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18894\Desktop\各種様式\浄化槽\浄化槽事業HP様式(R5-\"/>
    </mc:Choice>
  </mc:AlternateContent>
  <xr:revisionPtr revIDLastSave="0" documentId="13_ncr:1_{C584B4CC-A0DE-4CB5-88CE-FA07A10D59C5}" xr6:coauthVersionLast="47" xr6:coauthVersionMax="47" xr10:uidLastSave="{00000000-0000-0000-0000-000000000000}"/>
  <bookViews>
    <workbookView xWindow="-108" yWindow="-108" windowWidth="23256" windowHeight="13176" xr2:uid="{00000000-000D-0000-FFFF-FFFF00000000}"/>
  </bookViews>
  <sheets>
    <sheet name="統一様式かがみ" sheetId="4" r:id="rId1"/>
    <sheet name="浄化槽工事" sheetId="1" r:id="rId2"/>
    <sheet name="単独槽・汲取り便槽撤去工事" sheetId="2" r:id="rId3"/>
    <sheet name="配管費工事"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1" i="3" l="1"/>
  <c r="D22" i="3" s="1"/>
  <c r="C10" i="2"/>
  <c r="C11" i="2" s="1"/>
  <c r="D35" i="1"/>
  <c r="D36" i="1" s="1"/>
  <c r="C12" i="2" l="1"/>
  <c r="E18" i="4" s="1"/>
  <c r="D23" i="3"/>
  <c r="E19" i="4" s="1"/>
  <c r="D37" i="1"/>
  <c r="E17" i="4" s="1"/>
  <c r="E20" i="4" l="1"/>
  <c r="D1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長尾 真吉</author>
    <author>小野 太</author>
  </authors>
  <commentList>
    <comment ref="D5" authorId="0" shapeId="0" xr:uid="{00000000-0006-0000-0000-000001000000}">
      <text>
        <r>
          <rPr>
            <b/>
            <sz val="9"/>
            <color indexed="81"/>
            <rFont val="MS P ゴシック"/>
            <family val="3"/>
            <charset val="128"/>
          </rPr>
          <t>数字を直接入力</t>
        </r>
      </text>
    </comment>
    <comment ref="D36" authorId="1" shapeId="0" xr:uid="{12185DF3-529B-4229-8D7D-0869BB26A278}">
      <text>
        <r>
          <rPr>
            <b/>
            <sz val="9"/>
            <color indexed="81"/>
            <rFont val="MS P ゴシック"/>
            <family val="3"/>
            <charset val="128"/>
          </rPr>
          <t>小数点以下切捨てになっているので、必要に応じて修正してください。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長尾 真吉</author>
    <author>小野 太</author>
  </authors>
  <commentList>
    <comment ref="C5" authorId="0" shapeId="0" xr:uid="{00000000-0006-0000-0100-000001000000}">
      <text>
        <r>
          <rPr>
            <b/>
            <sz val="9"/>
            <color indexed="81"/>
            <rFont val="MS P ゴシック"/>
            <family val="3"/>
            <charset val="128"/>
          </rPr>
          <t>数字を直接入力</t>
        </r>
      </text>
    </comment>
    <comment ref="C11" authorId="1" shapeId="0" xr:uid="{0516D360-5B6A-49D7-B827-544A2498AF6E}">
      <text>
        <r>
          <rPr>
            <b/>
            <sz val="9"/>
            <color indexed="81"/>
            <rFont val="MS P ゴシック"/>
            <family val="3"/>
            <charset val="128"/>
          </rPr>
          <t>小数点以下切捨てになっているので、必要に応じて修正してください。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長尾 真吉</author>
    <author>小野 太</author>
  </authors>
  <commentList>
    <comment ref="D5" authorId="0" shapeId="0" xr:uid="{00000000-0006-0000-0200-000001000000}">
      <text>
        <r>
          <rPr>
            <b/>
            <sz val="9"/>
            <color indexed="81"/>
            <rFont val="MS P ゴシック"/>
            <family val="3"/>
            <charset val="128"/>
          </rPr>
          <t>数字を直接入力</t>
        </r>
      </text>
    </comment>
    <comment ref="D22" authorId="1" shapeId="0" xr:uid="{A84AE350-4EFC-4C6D-9966-2B101BDB7952}">
      <text>
        <r>
          <rPr>
            <b/>
            <sz val="9"/>
            <color indexed="81"/>
            <rFont val="MS P ゴシック"/>
            <family val="3"/>
            <charset val="128"/>
          </rPr>
          <t>小数点以下切捨てになっているので、必要に応じて修正してください。</t>
        </r>
      </text>
    </comment>
  </commentList>
</comments>
</file>

<file path=xl/sharedStrings.xml><?xml version="1.0" encoding="utf-8"?>
<sst xmlns="http://schemas.openxmlformats.org/spreadsheetml/2006/main" count="308" uniqueCount="112">
  <si>
    <t>別紙１</t>
  </si>
  <si>
    <t>浄化槽設置工事費内訳書</t>
  </si>
  <si>
    <t>補助対象設置工事費内訳（材工共）</t>
  </si>
  <si>
    <t>数量</t>
  </si>
  <si>
    <t>金額</t>
  </si>
  <si>
    <t>備考</t>
  </si>
  <si>
    <t>１台</t>
  </si>
  <si>
    <t>付属品含む</t>
  </si>
  <si>
    <t>準備工</t>
  </si>
  <si>
    <t> </t>
  </si>
  <si>
    <t>掘削工事</t>
  </si>
  <si>
    <t>機械掘削工</t>
  </si>
  <si>
    <t>人力掘削工</t>
  </si>
  <si>
    <t>土留め工</t>
  </si>
  <si>
    <t>水替え工</t>
  </si>
  <si>
    <t>基礎工事</t>
  </si>
  <si>
    <t>砕石基礎工（割栗地業）</t>
  </si>
  <si>
    <t>底版型枠工</t>
  </si>
  <si>
    <t>底版配筋工</t>
  </si>
  <si>
    <t>底版コンクリート打設工</t>
  </si>
  <si>
    <t>据付工事</t>
  </si>
  <si>
    <t>本体据付工</t>
  </si>
  <si>
    <t>嵩上げ工</t>
  </si>
  <si>
    <t>上部スラブ工事</t>
  </si>
  <si>
    <t>上部スラブ型枠工</t>
  </si>
  <si>
    <t>上部スラブ配筋工</t>
  </si>
  <si>
    <t>上部スラブコンクリート打設工</t>
  </si>
  <si>
    <t>ブロワ設置工事</t>
  </si>
  <si>
    <t>ブロワ本体（風量：　　　　ℓ）</t>
  </si>
  <si>
    <t>電気工事</t>
  </si>
  <si>
    <t>ブロワ据付工</t>
  </si>
  <si>
    <t>空気配管工</t>
  </si>
  <si>
    <t>残土処分工</t>
  </si>
  <si>
    <t>後片付け</t>
  </si>
  <si>
    <t>浄化槽試運転・調整工</t>
  </si>
  <si>
    <t>特殊工事</t>
  </si>
  <si>
    <t>支柱工事</t>
  </si>
  <si>
    <t>側壁工事</t>
  </si>
  <si>
    <t>ピット工事</t>
  </si>
  <si>
    <t>浮上防止工事</t>
  </si>
  <si>
    <t>臭突配管工事</t>
  </si>
  <si>
    <t>小計</t>
  </si>
  <si>
    <t>消費税</t>
  </si>
  <si>
    <t>別紙２</t>
  </si>
  <si>
    <t>補助対象処分費内訳（材工共）</t>
  </si>
  <si>
    <t>清掃・消毒費</t>
  </si>
  <si>
    <t>浄化槽汚泥等処理費</t>
  </si>
  <si>
    <t>撤去費（掘り起こし費・復旧費）</t>
  </si>
  <si>
    <t>撤去物処理費（産廃処理）</t>
  </si>
  <si>
    <t>処分費　合計</t>
  </si>
  <si>
    <t>別紙３</t>
  </si>
  <si>
    <t>配管工事費内訳書</t>
  </si>
  <si>
    <t>補助対象配管工事費内訳（材工共）</t>
  </si>
  <si>
    <t>準備工（運搬含む）</t>
  </si>
  <si>
    <t>布設工事</t>
  </si>
  <si>
    <t>ＶＵ管布設工（φ１００)</t>
  </si>
  <si>
    <t>ＶＵ管布設工（φ　　　)</t>
  </si>
  <si>
    <t>小口径桝設置工（インバート）</t>
  </si>
  <si>
    <t>小口径桝設置工（トラップ　）</t>
  </si>
  <si>
    <t>小口径桝設置工（ドロップ　）</t>
  </si>
  <si>
    <t>口径桝設置工（　　　　　）</t>
  </si>
  <si>
    <t>埋戻工（　　　　　　　　　）</t>
  </si>
  <si>
    <t>放流ポンプ設置工</t>
  </si>
  <si>
    <t>放流配管逆流防止工</t>
  </si>
  <si>
    <t>土処分工</t>
  </si>
  <si>
    <t>配管工事費　合計</t>
  </si>
  <si>
    <t>【注意】</t>
  </si>
  <si>
    <t>１．補助対象となる工事費のみを記入すること。</t>
  </si>
  <si>
    <t>２．浄化槽設置届及び浄化槽補助金申請書類作成費などは補助対象外なので記入しないこと。</t>
  </si>
  <si>
    <t>２．浄化槽汚泥等処理費を申請者が支払った場合には、備考欄に「別途支払い」と記入すること。</t>
  </si>
  <si>
    <t>２．配管工事に係る準備工は、本体工事と分けて記入すること。</t>
  </si>
  <si>
    <t>３．布設に係る費用を管及び桝の種類ごとに記入すること。</t>
  </si>
  <si>
    <t>４．その他、補助対象となる配管工事に係る費用があれば空欄に記入すること。</t>
  </si>
  <si>
    <t>円</t>
    <phoneticPr fontId="2"/>
  </si>
  <si>
    <t>埋戻工（埋戻し材の種類を記入）</t>
    <rPh sb="4" eb="6">
      <t>ウメモド</t>
    </rPh>
    <rPh sb="7" eb="8">
      <t>ザイ</t>
    </rPh>
    <rPh sb="9" eb="11">
      <t>シュルイ</t>
    </rPh>
    <rPh sb="12" eb="14">
      <t>キニュウ</t>
    </rPh>
    <phoneticPr fontId="2"/>
  </si>
  <si>
    <t>浄化槽設置工事費　合計</t>
    <phoneticPr fontId="2"/>
  </si>
  <si>
    <t>浄化槽本体（浄化槽の機種名を記入　      －      ）</t>
    <rPh sb="6" eb="9">
      <t>ジョウカソウ</t>
    </rPh>
    <rPh sb="10" eb="13">
      <t>キシュメイ</t>
    </rPh>
    <rPh sb="14" eb="16">
      <t>キニュウ</t>
    </rPh>
    <phoneticPr fontId="2"/>
  </si>
  <si>
    <t>単独処理浄化槽・汲み取り便槽処分費内訳書</t>
    <rPh sb="0" eb="2">
      <t>タンドク</t>
    </rPh>
    <rPh sb="2" eb="4">
      <t>ショリ</t>
    </rPh>
    <rPh sb="4" eb="7">
      <t>ジョウカソウ</t>
    </rPh>
    <rPh sb="8" eb="9">
      <t>ク</t>
    </rPh>
    <rPh sb="10" eb="11">
      <t>ト</t>
    </rPh>
    <rPh sb="12" eb="14">
      <t>ベンソウ</t>
    </rPh>
    <phoneticPr fontId="2"/>
  </si>
  <si>
    <t>浄化槽設置工事（見積・精算）書</t>
  </si>
  <si>
    <t>年　　月　　日</t>
    <phoneticPr fontId="2"/>
  </si>
  <si>
    <t>設置場所</t>
    <phoneticPr fontId="2"/>
  </si>
  <si>
    <t>申請者氏名</t>
    <phoneticPr fontId="2"/>
  </si>
  <si>
    <t>様</t>
    <phoneticPr fontId="2"/>
  </si>
  <si>
    <t>名称</t>
    <phoneticPr fontId="2"/>
  </si>
  <si>
    <t>電話</t>
    <phoneticPr fontId="2"/>
  </si>
  <si>
    <t>㊞</t>
    <phoneticPr fontId="2"/>
  </si>
  <si>
    <t>　玖珠町浄化槽設置整備事業に係る浄化槽設置工事費　一式</t>
    <phoneticPr fontId="2"/>
  </si>
  <si>
    <t>補助対象工事費内訳</t>
    <phoneticPr fontId="2"/>
  </si>
  <si>
    <t>浄化槽設置工事費</t>
    <phoneticPr fontId="2"/>
  </si>
  <si>
    <t>単独処理浄化槽・汲み取り便槽処分費</t>
    <phoneticPr fontId="2"/>
  </si>
  <si>
    <t>宅内配管工事費</t>
    <phoneticPr fontId="2"/>
  </si>
  <si>
    <t>数量</t>
    <phoneticPr fontId="2"/>
  </si>
  <si>
    <t>一式</t>
    <phoneticPr fontId="2"/>
  </si>
  <si>
    <t>金額（消費税含む）</t>
    <phoneticPr fontId="2"/>
  </si>
  <si>
    <t>円</t>
  </si>
  <si>
    <t>備考</t>
    <phoneticPr fontId="2"/>
  </si>
  <si>
    <t>別紙１内訳書のとおり</t>
    <phoneticPr fontId="2"/>
  </si>
  <si>
    <t>別紙２内訳書のとおり</t>
    <phoneticPr fontId="2"/>
  </si>
  <si>
    <t>別紙３内訳書のとおり</t>
    <phoneticPr fontId="2"/>
  </si>
  <si>
    <t>合計</t>
    <phoneticPr fontId="2"/>
  </si>
  <si>
    <t>【注意】</t>
    <phoneticPr fontId="2"/>
  </si>
  <si>
    <t>１．補助対象となる工事費のみを記入すること。</t>
    <phoneticPr fontId="2"/>
  </si>
  <si>
    <t>金</t>
    <phoneticPr fontId="2"/>
  </si>
  <si>
    <t>　　　　　　　　　　　　　　　　</t>
    <phoneticPr fontId="2"/>
  </si>
  <si>
    <t>円（消費税含む）</t>
    <phoneticPr fontId="2"/>
  </si>
  <si>
    <t>住所</t>
    <phoneticPr fontId="2"/>
  </si>
  <si>
    <t>　</t>
    <phoneticPr fontId="2"/>
  </si>
  <si>
    <t>施工業者</t>
    <phoneticPr fontId="2"/>
  </si>
  <si>
    <t>玖珠町大字</t>
    <phoneticPr fontId="2"/>
  </si>
  <si>
    <t>【　見積　・　精算　】</t>
    <rPh sb="2" eb="4">
      <t>ミツ</t>
    </rPh>
    <rPh sb="7" eb="9">
      <t>セイサン</t>
    </rPh>
    <phoneticPr fontId="2"/>
  </si>
  <si>
    <t>一式</t>
  </si>
  <si>
    <t>一式</t>
    <rPh sb="0" eb="1">
      <t>1</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</si>
</sst>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10.5"/>
      <color theme="1"/>
      <name val="Arial"/>
      <family val="2"/>
    </font>
    <font>
      <b/>
      <sz val="9"/>
      <color indexed="81"/>
      <name val="MS P ゴシック"/>
      <family val="3"/>
      <charset val="128"/>
    </font>
    <font>
      <b/>
      <sz val="12"/>
      <color theme="1"/>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1"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176" fontId="3"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3" fillId="2" borderId="1" xfId="0" applyFont="1" applyFill="1" applyBorder="1" applyAlignment="1">
      <alignment vertical="center" wrapText="1"/>
    </xf>
    <xf numFmtId="176" fontId="3" fillId="2" borderId="1" xfId="0" applyNumberFormat="1" applyFont="1" applyFill="1" applyBorder="1" applyAlignment="1">
      <alignment horizontal="right"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right"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7" xfId="0" applyBorder="1" applyAlignment="1">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3" xfId="0" applyBorder="1" applyAlignment="1">
      <alignment horizontal="center" vertical="center"/>
    </xf>
    <xf numFmtId="0" fontId="3" fillId="0" borderId="3" xfId="0" applyFont="1" applyBorder="1" applyAlignment="1">
      <alignment horizontal="center" vertical="center"/>
    </xf>
    <xf numFmtId="38" fontId="7" fillId="0" borderId="1" xfId="1" applyFont="1" applyBorder="1" applyAlignment="1">
      <alignment horizontal="right" vertical="center"/>
    </xf>
    <xf numFmtId="38" fontId="7" fillId="0" borderId="2" xfId="1" applyFont="1" applyBorder="1" applyAlignment="1">
      <alignment horizontal="right" vertical="center"/>
    </xf>
    <xf numFmtId="0" fontId="0" fillId="0" borderId="1" xfId="0" applyBorder="1" applyAlignment="1">
      <alignment horizontal="center" vertical="center"/>
    </xf>
    <xf numFmtId="0" fontId="0" fillId="0" borderId="0" xfId="0" applyAlignment="1">
      <alignment horizontal="center" vertical="center"/>
    </xf>
    <xf numFmtId="38" fontId="6" fillId="0" borderId="7" xfId="0" applyNumberFormat="1"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3" fillId="0" borderId="0" xfId="0" applyFont="1" applyAlignment="1">
      <alignment horizontal="center" vertical="center"/>
    </xf>
    <xf numFmtId="0" fontId="0" fillId="0" borderId="0" xfId="0" applyAlignment="1">
      <alignment horizontal="right" vertical="center"/>
    </xf>
    <xf numFmtId="0" fontId="0" fillId="0" borderId="1" xfId="0"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1" xfId="0" applyFont="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B1A52-186E-4C96-AC7B-F3986E799438}">
  <dimension ref="A1:J23"/>
  <sheetViews>
    <sheetView tabSelected="1" zoomScale="70" zoomScaleNormal="70" workbookViewId="0">
      <selection activeCell="N20" sqref="N20"/>
    </sheetView>
  </sheetViews>
  <sheetFormatPr defaultRowHeight="18"/>
  <cols>
    <col min="1" max="1" width="6.19921875" customWidth="1"/>
    <col min="7" max="7" width="4.296875" customWidth="1"/>
    <col min="9" max="10" width="5.796875" customWidth="1"/>
  </cols>
  <sheetData>
    <row r="1" spans="1:10">
      <c r="A1" s="30" t="s">
        <v>78</v>
      </c>
      <c r="B1" s="30"/>
      <c r="C1" s="30"/>
      <c r="D1" s="30"/>
      <c r="E1" s="30"/>
      <c r="F1" s="30"/>
      <c r="G1" s="30"/>
      <c r="H1" s="30"/>
      <c r="I1" s="30"/>
      <c r="J1" s="30"/>
    </row>
    <row r="2" spans="1:10">
      <c r="F2" s="31" t="s">
        <v>79</v>
      </c>
      <c r="G2" s="31"/>
      <c r="H2" s="31"/>
      <c r="I2" s="31"/>
      <c r="J2" s="31"/>
    </row>
    <row r="4" spans="1:10">
      <c r="A4" t="s">
        <v>80</v>
      </c>
      <c r="C4" s="18" t="s">
        <v>108</v>
      </c>
    </row>
    <row r="5" spans="1:10">
      <c r="A5" t="s">
        <v>81</v>
      </c>
      <c r="C5" s="26"/>
      <c r="D5" s="26"/>
      <c r="E5" s="18" t="s">
        <v>82</v>
      </c>
    </row>
    <row r="7" spans="1:10">
      <c r="D7" t="s">
        <v>106</v>
      </c>
      <c r="E7" t="s">
        <v>107</v>
      </c>
      <c r="F7" s="14" t="s">
        <v>105</v>
      </c>
      <c r="G7" s="26"/>
      <c r="H7" s="26"/>
      <c r="I7" s="26"/>
      <c r="J7" s="26"/>
    </row>
    <row r="8" spans="1:10">
      <c r="F8" s="14" t="s">
        <v>83</v>
      </c>
      <c r="G8" s="28"/>
      <c r="H8" s="28"/>
      <c r="I8" s="28"/>
      <c r="J8" s="15" t="s">
        <v>85</v>
      </c>
    </row>
    <row r="9" spans="1:10">
      <c r="F9" s="14" t="s">
        <v>84</v>
      </c>
      <c r="G9" s="26"/>
      <c r="H9" s="26"/>
      <c r="I9" s="26"/>
      <c r="J9" s="26"/>
    </row>
    <row r="12" spans="1:10">
      <c r="A12" s="26" t="s">
        <v>86</v>
      </c>
      <c r="B12" s="26"/>
      <c r="C12" s="26"/>
      <c r="D12" s="26"/>
      <c r="E12" s="26"/>
      <c r="F12" s="26"/>
      <c r="G12" s="26"/>
      <c r="H12" s="26"/>
      <c r="I12" s="26"/>
      <c r="J12" s="26"/>
    </row>
    <row r="14" spans="1:10" ht="19.8">
      <c r="A14" s="16" t="s">
        <v>103</v>
      </c>
      <c r="B14" s="16"/>
      <c r="C14" s="17" t="s">
        <v>102</v>
      </c>
      <c r="D14" s="27">
        <f>E20</f>
        <v>0</v>
      </c>
      <c r="E14" s="27"/>
      <c r="F14" s="27"/>
      <c r="G14" s="17" t="s">
        <v>104</v>
      </c>
      <c r="H14" s="16"/>
      <c r="I14" s="16"/>
      <c r="J14" s="16"/>
    </row>
    <row r="16" spans="1:10" ht="26.4" customHeight="1">
      <c r="A16" s="25" t="s">
        <v>87</v>
      </c>
      <c r="B16" s="25"/>
      <c r="C16" s="25"/>
      <c r="D16" s="19" t="s">
        <v>91</v>
      </c>
      <c r="E16" s="25" t="s">
        <v>93</v>
      </c>
      <c r="F16" s="25"/>
      <c r="G16" s="25"/>
      <c r="H16" s="25" t="s">
        <v>95</v>
      </c>
      <c r="I16" s="25"/>
      <c r="J16" s="25"/>
    </row>
    <row r="17" spans="1:10" ht="51" customHeight="1">
      <c r="A17" s="29" t="s">
        <v>88</v>
      </c>
      <c r="B17" s="29"/>
      <c r="C17" s="29"/>
      <c r="D17" s="19" t="s">
        <v>92</v>
      </c>
      <c r="E17" s="23">
        <f>浄化槽工事!D37</f>
        <v>0</v>
      </c>
      <c r="F17" s="24"/>
      <c r="G17" s="21" t="s">
        <v>73</v>
      </c>
      <c r="H17" s="25" t="s">
        <v>96</v>
      </c>
      <c r="I17" s="25"/>
      <c r="J17" s="25"/>
    </row>
    <row r="18" spans="1:10" ht="51" customHeight="1">
      <c r="A18" s="32" t="s">
        <v>89</v>
      </c>
      <c r="B18" s="32"/>
      <c r="C18" s="32"/>
      <c r="D18" s="19" t="s">
        <v>92</v>
      </c>
      <c r="E18" s="23">
        <f>単独槽・汲取り便槽撤去工事!C12</f>
        <v>0</v>
      </c>
      <c r="F18" s="24"/>
      <c r="G18" s="22" t="s">
        <v>94</v>
      </c>
      <c r="H18" s="25" t="s">
        <v>97</v>
      </c>
      <c r="I18" s="25"/>
      <c r="J18" s="25"/>
    </row>
    <row r="19" spans="1:10" ht="51" customHeight="1">
      <c r="A19" s="29" t="s">
        <v>90</v>
      </c>
      <c r="B19" s="29"/>
      <c r="C19" s="29"/>
      <c r="D19" s="19" t="s">
        <v>92</v>
      </c>
      <c r="E19" s="23">
        <f>配管費工事!D23</f>
        <v>0</v>
      </c>
      <c r="F19" s="24"/>
      <c r="G19" s="21" t="s">
        <v>73</v>
      </c>
      <c r="H19" s="25" t="s">
        <v>98</v>
      </c>
      <c r="I19" s="25"/>
      <c r="J19" s="25"/>
    </row>
    <row r="20" spans="1:10" ht="51" customHeight="1">
      <c r="A20" s="25" t="s">
        <v>99</v>
      </c>
      <c r="B20" s="25"/>
      <c r="C20" s="25"/>
      <c r="D20" s="20"/>
      <c r="E20" s="23">
        <f>SUM(E17:F19)</f>
        <v>0</v>
      </c>
      <c r="F20" s="24"/>
      <c r="G20" s="21" t="s">
        <v>73</v>
      </c>
      <c r="H20" s="25"/>
      <c r="I20" s="25"/>
      <c r="J20" s="25"/>
    </row>
    <row r="22" spans="1:10">
      <c r="A22" t="s">
        <v>100</v>
      </c>
    </row>
    <row r="23" spans="1:10">
      <c r="A23" t="s">
        <v>101</v>
      </c>
    </row>
  </sheetData>
  <mergeCells count="23">
    <mergeCell ref="E19:F19"/>
    <mergeCell ref="A1:J1"/>
    <mergeCell ref="F2:J2"/>
    <mergeCell ref="A16:C16"/>
    <mergeCell ref="A17:C17"/>
    <mergeCell ref="A18:C18"/>
    <mergeCell ref="C5:D5"/>
    <mergeCell ref="E20:F20"/>
    <mergeCell ref="H20:J20"/>
    <mergeCell ref="A12:J12"/>
    <mergeCell ref="D14:F14"/>
    <mergeCell ref="G7:J7"/>
    <mergeCell ref="G8:I8"/>
    <mergeCell ref="G9:J9"/>
    <mergeCell ref="A19:C19"/>
    <mergeCell ref="A20:C20"/>
    <mergeCell ref="H16:J16"/>
    <mergeCell ref="H17:J17"/>
    <mergeCell ref="H18:J18"/>
    <mergeCell ref="H19:J19"/>
    <mergeCell ref="E16:G16"/>
    <mergeCell ref="E17:F17"/>
    <mergeCell ref="E18:F18"/>
  </mergeCells>
  <phoneticPr fontId="2"/>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view="pageBreakPreview" zoomScale="60" zoomScaleNormal="100" workbookViewId="0">
      <selection activeCell="L27" sqref="L27"/>
    </sheetView>
  </sheetViews>
  <sheetFormatPr defaultColWidth="9" defaultRowHeight="18"/>
  <cols>
    <col min="1" max="1" width="21.8984375" style="1" bestFit="1" customWidth="1"/>
    <col min="2" max="2" width="28.69921875" style="1" bestFit="1" customWidth="1"/>
    <col min="3" max="3" width="5.09765625" style="1" bestFit="1" customWidth="1"/>
    <col min="4" max="4" width="13.09765625" style="1" customWidth="1"/>
    <col min="5" max="5" width="11.19921875" style="1" customWidth="1"/>
    <col min="6" max="16384" width="9" style="1"/>
  </cols>
  <sheetData>
    <row r="1" spans="1:5">
      <c r="A1" s="4" t="s">
        <v>0</v>
      </c>
      <c r="B1" s="2"/>
      <c r="C1" s="2"/>
      <c r="D1" s="2"/>
      <c r="E1" s="2"/>
    </row>
    <row r="2" spans="1:5">
      <c r="A2" s="38" t="s">
        <v>109</v>
      </c>
      <c r="B2" s="38"/>
      <c r="C2" s="38"/>
      <c r="D2" s="38"/>
      <c r="E2" s="38"/>
    </row>
    <row r="3" spans="1:5">
      <c r="A3" s="42" t="s">
        <v>1</v>
      </c>
      <c r="B3" s="42"/>
      <c r="C3" s="42"/>
      <c r="D3" s="42"/>
      <c r="E3" s="42"/>
    </row>
    <row r="4" spans="1:5" s="3" customFormat="1" ht="18.75" customHeight="1">
      <c r="A4" s="43" t="s">
        <v>2</v>
      </c>
      <c r="B4" s="44"/>
      <c r="C4" s="8" t="s">
        <v>3</v>
      </c>
      <c r="D4" s="8" t="s">
        <v>4</v>
      </c>
      <c r="E4" s="8" t="s">
        <v>5</v>
      </c>
    </row>
    <row r="5" spans="1:5">
      <c r="A5" s="46" t="s">
        <v>76</v>
      </c>
      <c r="B5" s="47"/>
      <c r="C5" s="8" t="s">
        <v>6</v>
      </c>
      <c r="D5" s="7" t="s">
        <v>73</v>
      </c>
      <c r="E5" s="5" t="s">
        <v>7</v>
      </c>
    </row>
    <row r="6" spans="1:5">
      <c r="A6" s="33" t="s">
        <v>8</v>
      </c>
      <c r="B6" s="34"/>
      <c r="C6" s="8" t="s">
        <v>111</v>
      </c>
      <c r="D6" s="7" t="s">
        <v>73</v>
      </c>
      <c r="E6" s="5" t="s">
        <v>9</v>
      </c>
    </row>
    <row r="7" spans="1:5">
      <c r="A7" s="35" t="s">
        <v>10</v>
      </c>
      <c r="B7" s="48" t="s">
        <v>11</v>
      </c>
      <c r="C7" s="8" t="s">
        <v>111</v>
      </c>
      <c r="D7" s="7" t="s">
        <v>73</v>
      </c>
      <c r="E7" s="5" t="s">
        <v>9</v>
      </c>
    </row>
    <row r="8" spans="1:5">
      <c r="A8" s="36"/>
      <c r="B8" s="48" t="s">
        <v>12</v>
      </c>
      <c r="C8" s="8" t="s">
        <v>111</v>
      </c>
      <c r="D8" s="7" t="s">
        <v>73</v>
      </c>
      <c r="E8" s="5" t="s">
        <v>9</v>
      </c>
    </row>
    <row r="9" spans="1:5">
      <c r="A9" s="36"/>
      <c r="B9" s="48" t="s">
        <v>13</v>
      </c>
      <c r="C9" s="8" t="s">
        <v>111</v>
      </c>
      <c r="D9" s="7" t="s">
        <v>73</v>
      </c>
      <c r="E9" s="5" t="s">
        <v>9</v>
      </c>
    </row>
    <row r="10" spans="1:5">
      <c r="A10" s="37"/>
      <c r="B10" s="48" t="s">
        <v>14</v>
      </c>
      <c r="C10" s="8" t="s">
        <v>111</v>
      </c>
      <c r="D10" s="7" t="s">
        <v>73</v>
      </c>
      <c r="E10" s="5" t="s">
        <v>9</v>
      </c>
    </row>
    <row r="11" spans="1:5">
      <c r="A11" s="35" t="s">
        <v>15</v>
      </c>
      <c r="B11" s="48" t="s">
        <v>16</v>
      </c>
      <c r="C11" s="8" t="s">
        <v>111</v>
      </c>
      <c r="D11" s="7" t="s">
        <v>73</v>
      </c>
      <c r="E11" s="5" t="s">
        <v>9</v>
      </c>
    </row>
    <row r="12" spans="1:5">
      <c r="A12" s="36"/>
      <c r="B12" s="48" t="s">
        <v>17</v>
      </c>
      <c r="C12" s="8" t="s">
        <v>111</v>
      </c>
      <c r="D12" s="7" t="s">
        <v>73</v>
      </c>
      <c r="E12" s="5" t="s">
        <v>9</v>
      </c>
    </row>
    <row r="13" spans="1:5">
      <c r="A13" s="36"/>
      <c r="B13" s="48" t="s">
        <v>18</v>
      </c>
      <c r="C13" s="8" t="s">
        <v>111</v>
      </c>
      <c r="D13" s="7" t="s">
        <v>73</v>
      </c>
      <c r="E13" s="5" t="s">
        <v>9</v>
      </c>
    </row>
    <row r="14" spans="1:5">
      <c r="A14" s="37"/>
      <c r="B14" s="48" t="s">
        <v>19</v>
      </c>
      <c r="C14" s="8" t="s">
        <v>111</v>
      </c>
      <c r="D14" s="7" t="s">
        <v>73</v>
      </c>
      <c r="E14" s="5" t="s">
        <v>9</v>
      </c>
    </row>
    <row r="15" spans="1:5">
      <c r="A15" s="35" t="s">
        <v>20</v>
      </c>
      <c r="B15" s="48" t="s">
        <v>21</v>
      </c>
      <c r="C15" s="8" t="s">
        <v>111</v>
      </c>
      <c r="D15" s="7" t="s">
        <v>73</v>
      </c>
      <c r="E15" s="5" t="s">
        <v>9</v>
      </c>
    </row>
    <row r="16" spans="1:5">
      <c r="A16" s="36"/>
      <c r="B16" s="48" t="s">
        <v>74</v>
      </c>
      <c r="C16" s="8" t="s">
        <v>111</v>
      </c>
      <c r="D16" s="7" t="s">
        <v>73</v>
      </c>
      <c r="E16" s="5" t="s">
        <v>9</v>
      </c>
    </row>
    <row r="17" spans="1:5">
      <c r="A17" s="37"/>
      <c r="B17" s="48" t="s">
        <v>22</v>
      </c>
      <c r="C17" s="8" t="s">
        <v>111</v>
      </c>
      <c r="D17" s="7" t="s">
        <v>73</v>
      </c>
      <c r="E17" s="5" t="s">
        <v>9</v>
      </c>
    </row>
    <row r="18" spans="1:5">
      <c r="A18" s="35" t="s">
        <v>23</v>
      </c>
      <c r="B18" s="48" t="s">
        <v>24</v>
      </c>
      <c r="C18" s="8" t="s">
        <v>111</v>
      </c>
      <c r="D18" s="7" t="s">
        <v>73</v>
      </c>
      <c r="E18" s="5" t="s">
        <v>9</v>
      </c>
    </row>
    <row r="19" spans="1:5">
      <c r="A19" s="36"/>
      <c r="B19" s="48" t="s">
        <v>25</v>
      </c>
      <c r="C19" s="8" t="s">
        <v>111</v>
      </c>
      <c r="D19" s="7" t="s">
        <v>73</v>
      </c>
      <c r="E19" s="5" t="s">
        <v>9</v>
      </c>
    </row>
    <row r="20" spans="1:5">
      <c r="A20" s="37"/>
      <c r="B20" s="48" t="s">
        <v>26</v>
      </c>
      <c r="C20" s="8" t="s">
        <v>111</v>
      </c>
      <c r="D20" s="7" t="s">
        <v>73</v>
      </c>
      <c r="E20" s="5" t="s">
        <v>9</v>
      </c>
    </row>
    <row r="21" spans="1:5">
      <c r="A21" s="35" t="s">
        <v>27</v>
      </c>
      <c r="B21" s="48" t="s">
        <v>28</v>
      </c>
      <c r="C21" s="8" t="s">
        <v>111</v>
      </c>
      <c r="D21" s="7" t="s">
        <v>73</v>
      </c>
      <c r="E21" s="5" t="s">
        <v>9</v>
      </c>
    </row>
    <row r="22" spans="1:5">
      <c r="A22" s="36"/>
      <c r="B22" s="48" t="s">
        <v>29</v>
      </c>
      <c r="C22" s="8" t="s">
        <v>111</v>
      </c>
      <c r="D22" s="7" t="s">
        <v>73</v>
      </c>
      <c r="E22" s="5" t="s">
        <v>9</v>
      </c>
    </row>
    <row r="23" spans="1:5">
      <c r="A23" s="36"/>
      <c r="B23" s="48" t="s">
        <v>30</v>
      </c>
      <c r="C23" s="8" t="s">
        <v>111</v>
      </c>
      <c r="D23" s="7" t="s">
        <v>73</v>
      </c>
      <c r="E23" s="5" t="s">
        <v>9</v>
      </c>
    </row>
    <row r="24" spans="1:5">
      <c r="A24" s="37"/>
      <c r="B24" s="48" t="s">
        <v>31</v>
      </c>
      <c r="C24" s="8" t="s">
        <v>111</v>
      </c>
      <c r="D24" s="7" t="s">
        <v>73</v>
      </c>
      <c r="E24" s="5" t="s">
        <v>9</v>
      </c>
    </row>
    <row r="25" spans="1:5">
      <c r="A25" s="33" t="s">
        <v>32</v>
      </c>
      <c r="B25" s="34"/>
      <c r="C25" s="8" t="s">
        <v>111</v>
      </c>
      <c r="D25" s="7" t="s">
        <v>73</v>
      </c>
      <c r="E25" s="5" t="s">
        <v>9</v>
      </c>
    </row>
    <row r="26" spans="1:5">
      <c r="A26" s="33" t="s">
        <v>33</v>
      </c>
      <c r="B26" s="34"/>
      <c r="C26" s="8" t="s">
        <v>111</v>
      </c>
      <c r="D26" s="7" t="s">
        <v>73</v>
      </c>
      <c r="E26" s="5" t="s">
        <v>9</v>
      </c>
    </row>
    <row r="27" spans="1:5">
      <c r="A27" s="33" t="s">
        <v>34</v>
      </c>
      <c r="B27" s="34"/>
      <c r="C27" s="8" t="s">
        <v>111</v>
      </c>
      <c r="D27" s="7" t="s">
        <v>73</v>
      </c>
      <c r="E27" s="5" t="s">
        <v>9</v>
      </c>
    </row>
    <row r="28" spans="1:5">
      <c r="A28" s="35" t="s">
        <v>35</v>
      </c>
      <c r="B28" s="5" t="s">
        <v>36</v>
      </c>
      <c r="C28" s="8" t="s">
        <v>111</v>
      </c>
      <c r="D28" s="7" t="s">
        <v>73</v>
      </c>
      <c r="E28" s="5" t="s">
        <v>9</v>
      </c>
    </row>
    <row r="29" spans="1:5">
      <c r="A29" s="36"/>
      <c r="B29" s="5" t="s">
        <v>37</v>
      </c>
      <c r="C29" s="8" t="s">
        <v>111</v>
      </c>
      <c r="D29" s="7" t="s">
        <v>73</v>
      </c>
      <c r="E29" s="5" t="s">
        <v>9</v>
      </c>
    </row>
    <row r="30" spans="1:5">
      <c r="A30" s="36"/>
      <c r="B30" s="5" t="s">
        <v>38</v>
      </c>
      <c r="C30" s="8" t="s">
        <v>111</v>
      </c>
      <c r="D30" s="7" t="s">
        <v>73</v>
      </c>
      <c r="E30" s="5" t="s">
        <v>9</v>
      </c>
    </row>
    <row r="31" spans="1:5">
      <c r="A31" s="36"/>
      <c r="B31" s="5" t="s">
        <v>39</v>
      </c>
      <c r="C31" s="8" t="s">
        <v>111</v>
      </c>
      <c r="D31" s="7" t="s">
        <v>73</v>
      </c>
      <c r="E31" s="5" t="s">
        <v>9</v>
      </c>
    </row>
    <row r="32" spans="1:5">
      <c r="A32" s="37"/>
      <c r="B32" s="5" t="s">
        <v>40</v>
      </c>
      <c r="C32" s="8" t="s">
        <v>111</v>
      </c>
      <c r="D32" s="7" t="s">
        <v>73</v>
      </c>
      <c r="E32" s="5" t="s">
        <v>9</v>
      </c>
    </row>
    <row r="33" spans="1:5">
      <c r="A33" s="33" t="s">
        <v>9</v>
      </c>
      <c r="B33" s="34"/>
      <c r="C33" s="8" t="s">
        <v>111</v>
      </c>
      <c r="D33" s="7" t="s">
        <v>73</v>
      </c>
      <c r="E33" s="5" t="s">
        <v>9</v>
      </c>
    </row>
    <row r="34" spans="1:5">
      <c r="A34" s="33" t="s">
        <v>9</v>
      </c>
      <c r="B34" s="34"/>
      <c r="C34" s="8" t="s">
        <v>111</v>
      </c>
      <c r="D34" s="7" t="s">
        <v>73</v>
      </c>
      <c r="E34" s="5" t="s">
        <v>9</v>
      </c>
    </row>
    <row r="35" spans="1:5">
      <c r="A35" s="40" t="s">
        <v>41</v>
      </c>
      <c r="B35" s="41"/>
      <c r="C35" s="11" t="s">
        <v>92</v>
      </c>
      <c r="D35" s="10">
        <f>SUM(D5:D34)</f>
        <v>0</v>
      </c>
      <c r="E35" s="9" t="s">
        <v>9</v>
      </c>
    </row>
    <row r="36" spans="1:5">
      <c r="A36" s="33" t="s">
        <v>42</v>
      </c>
      <c r="B36" s="34"/>
      <c r="C36" s="5" t="s">
        <v>9</v>
      </c>
      <c r="D36" s="7">
        <f>ROUNDDOWN(D35*0.1,0)</f>
        <v>0</v>
      </c>
      <c r="E36" s="5" t="s">
        <v>9</v>
      </c>
    </row>
    <row r="37" spans="1:5">
      <c r="A37" s="40" t="s">
        <v>75</v>
      </c>
      <c r="B37" s="41"/>
      <c r="C37" s="9" t="s">
        <v>9</v>
      </c>
      <c r="D37" s="10">
        <f>D35+D36</f>
        <v>0</v>
      </c>
      <c r="E37" s="9" t="s">
        <v>9</v>
      </c>
    </row>
    <row r="38" spans="1:5">
      <c r="A38" s="4" t="s">
        <v>66</v>
      </c>
      <c r="B38" s="2"/>
      <c r="C38" s="2"/>
      <c r="D38" s="2"/>
      <c r="E38" s="2"/>
    </row>
    <row r="39" spans="1:5">
      <c r="A39" s="39" t="s">
        <v>67</v>
      </c>
      <c r="B39" s="39"/>
      <c r="C39" s="39"/>
      <c r="D39" s="39"/>
      <c r="E39" s="39"/>
    </row>
    <row r="40" spans="1:5">
      <c r="A40" s="45" t="s">
        <v>68</v>
      </c>
      <c r="B40" s="45"/>
      <c r="C40" s="45"/>
      <c r="D40" s="45"/>
      <c r="E40" s="45"/>
    </row>
  </sheetData>
  <mergeCells count="21">
    <mergeCell ref="A2:E2"/>
    <mergeCell ref="A39:E39"/>
    <mergeCell ref="A40:E40"/>
    <mergeCell ref="A33:B33"/>
    <mergeCell ref="A34:B34"/>
    <mergeCell ref="A35:B35"/>
    <mergeCell ref="A36:B36"/>
    <mergeCell ref="A37:B37"/>
    <mergeCell ref="A3:E3"/>
    <mergeCell ref="A18:A20"/>
    <mergeCell ref="A21:A24"/>
    <mergeCell ref="A25:B25"/>
    <mergeCell ref="A26:B26"/>
    <mergeCell ref="A27:B27"/>
    <mergeCell ref="A28:A32"/>
    <mergeCell ref="A4:B4"/>
    <mergeCell ref="A5:B5"/>
    <mergeCell ref="A6:B6"/>
    <mergeCell ref="A7:A10"/>
    <mergeCell ref="A11:A14"/>
    <mergeCell ref="A15:A17"/>
  </mergeCells>
  <phoneticPr fontId="2"/>
  <pageMargins left="0.7" right="0.7" top="0.75" bottom="0.64"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view="pageBreakPreview" zoomScale="60" zoomScaleNormal="100" workbookViewId="0">
      <selection activeCell="B10" sqref="B10"/>
    </sheetView>
  </sheetViews>
  <sheetFormatPr defaultRowHeight="18"/>
  <cols>
    <col min="1" max="1" width="50" customWidth="1"/>
    <col min="2" max="2" width="5.09765625" customWidth="1"/>
    <col min="3" max="3" width="13.09765625" customWidth="1"/>
    <col min="4" max="4" width="11.19921875" customWidth="1"/>
  </cols>
  <sheetData>
    <row r="1" spans="1:5">
      <c r="A1" s="4" t="s">
        <v>43</v>
      </c>
      <c r="B1" s="2"/>
      <c r="C1" s="2"/>
      <c r="D1" s="2"/>
    </row>
    <row r="2" spans="1:5">
      <c r="A2" s="38" t="s">
        <v>109</v>
      </c>
      <c r="B2" s="38"/>
      <c r="C2" s="38"/>
      <c r="D2" s="38"/>
      <c r="E2" s="13"/>
    </row>
    <row r="3" spans="1:5">
      <c r="A3" s="42" t="s">
        <v>77</v>
      </c>
      <c r="B3" s="42"/>
      <c r="C3" s="42"/>
      <c r="D3" s="42"/>
    </row>
    <row r="4" spans="1:5">
      <c r="A4" s="8" t="s">
        <v>44</v>
      </c>
      <c r="B4" s="8" t="s">
        <v>3</v>
      </c>
      <c r="C4" s="8" t="s">
        <v>4</v>
      </c>
      <c r="D4" s="8" t="s">
        <v>5</v>
      </c>
    </row>
    <row r="5" spans="1:5">
      <c r="A5" s="5" t="s">
        <v>45</v>
      </c>
      <c r="B5" s="8" t="s">
        <v>111</v>
      </c>
      <c r="C5" s="7" t="s">
        <v>73</v>
      </c>
      <c r="D5" s="5" t="s">
        <v>9</v>
      </c>
    </row>
    <row r="6" spans="1:5">
      <c r="A6" s="5" t="s">
        <v>46</v>
      </c>
      <c r="B6" s="8" t="s">
        <v>111</v>
      </c>
      <c r="C6" s="7" t="s">
        <v>73</v>
      </c>
      <c r="D6" s="5" t="s">
        <v>9</v>
      </c>
    </row>
    <row r="7" spans="1:5">
      <c r="A7" s="5" t="s">
        <v>47</v>
      </c>
      <c r="B7" s="8" t="s">
        <v>111</v>
      </c>
      <c r="C7" s="7" t="s">
        <v>73</v>
      </c>
      <c r="D7" s="5" t="s">
        <v>9</v>
      </c>
    </row>
    <row r="8" spans="1:5">
      <c r="A8" s="5" t="s">
        <v>48</v>
      </c>
      <c r="B8" s="8" t="s">
        <v>111</v>
      </c>
      <c r="C8" s="7" t="s">
        <v>73</v>
      </c>
      <c r="D8" s="5" t="s">
        <v>9</v>
      </c>
    </row>
    <row r="9" spans="1:5">
      <c r="A9" s="5" t="s">
        <v>9</v>
      </c>
      <c r="B9" s="12" t="s">
        <v>9</v>
      </c>
      <c r="C9" s="7" t="s">
        <v>73</v>
      </c>
      <c r="D9" s="5" t="s">
        <v>9</v>
      </c>
    </row>
    <row r="10" spans="1:5">
      <c r="A10" s="11" t="s">
        <v>41</v>
      </c>
      <c r="B10" s="11" t="s">
        <v>92</v>
      </c>
      <c r="C10" s="10">
        <f>SUM(C5:C9)</f>
        <v>0</v>
      </c>
      <c r="D10" s="9" t="s">
        <v>9</v>
      </c>
    </row>
    <row r="11" spans="1:5">
      <c r="A11" s="5" t="s">
        <v>42</v>
      </c>
      <c r="B11" s="8" t="s">
        <v>9</v>
      </c>
      <c r="C11" s="7">
        <f>ROUNDDOWN(C10*0.1,0)</f>
        <v>0</v>
      </c>
      <c r="D11" s="5" t="s">
        <v>9</v>
      </c>
    </row>
    <row r="12" spans="1:5">
      <c r="A12" s="11" t="s">
        <v>49</v>
      </c>
      <c r="B12" s="11" t="s">
        <v>9</v>
      </c>
      <c r="C12" s="10">
        <f>C10+C11</f>
        <v>0</v>
      </c>
      <c r="D12" s="9" t="s">
        <v>9</v>
      </c>
    </row>
    <row r="13" spans="1:5">
      <c r="A13" s="4" t="s">
        <v>66</v>
      </c>
      <c r="B13" s="2"/>
      <c r="C13" s="2"/>
      <c r="D13" s="2"/>
    </row>
    <row r="14" spans="1:5">
      <c r="A14" s="39" t="s">
        <v>67</v>
      </c>
      <c r="B14" s="39"/>
      <c r="C14" s="39"/>
      <c r="D14" s="39"/>
    </row>
    <row r="15" spans="1:5">
      <c r="A15" s="45" t="s">
        <v>69</v>
      </c>
      <c r="B15" s="45"/>
      <c r="C15" s="45"/>
      <c r="D15" s="45"/>
    </row>
    <row r="16" spans="1:5">
      <c r="A16" s="4" t="s">
        <v>9</v>
      </c>
      <c r="B16" s="2"/>
      <c r="C16" s="2"/>
      <c r="D16" s="2"/>
    </row>
  </sheetData>
  <mergeCells count="4">
    <mergeCell ref="A2:D2"/>
    <mergeCell ref="A3:D3"/>
    <mergeCell ref="A14:D14"/>
    <mergeCell ref="A15:D15"/>
  </mergeCells>
  <phoneticPr fontId="2"/>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
  <sheetViews>
    <sheetView view="pageBreakPreview" zoomScale="60" zoomScaleNormal="100" workbookViewId="0">
      <selection activeCell="K32" sqref="K32"/>
    </sheetView>
  </sheetViews>
  <sheetFormatPr defaultRowHeight="18"/>
  <cols>
    <col min="1" max="1" width="21.8984375" customWidth="1"/>
    <col min="2" max="2" width="28.69921875" customWidth="1"/>
    <col min="3" max="3" width="5.09765625" customWidth="1"/>
    <col min="4" max="4" width="13.09765625" customWidth="1"/>
    <col min="5" max="5" width="11.19921875" customWidth="1"/>
  </cols>
  <sheetData>
    <row r="1" spans="1:5">
      <c r="A1" s="4" t="s">
        <v>50</v>
      </c>
      <c r="B1" s="2"/>
      <c r="C1" s="2"/>
      <c r="D1" s="2"/>
      <c r="E1" s="2"/>
    </row>
    <row r="2" spans="1:5">
      <c r="A2" s="38" t="s">
        <v>109</v>
      </c>
      <c r="B2" s="38"/>
      <c r="C2" s="38"/>
      <c r="D2" s="38"/>
      <c r="E2" s="38"/>
    </row>
    <row r="3" spans="1:5">
      <c r="A3" s="42" t="s">
        <v>51</v>
      </c>
      <c r="B3" s="42"/>
      <c r="C3" s="42"/>
      <c r="D3" s="42"/>
      <c r="E3" s="42"/>
    </row>
    <row r="4" spans="1:5" ht="18.75" customHeight="1">
      <c r="A4" s="43" t="s">
        <v>52</v>
      </c>
      <c r="B4" s="44"/>
      <c r="C4" s="8" t="s">
        <v>3</v>
      </c>
      <c r="D4" s="8" t="s">
        <v>4</v>
      </c>
      <c r="E4" s="8" t="s">
        <v>5</v>
      </c>
    </row>
    <row r="5" spans="1:5" ht="18.75" customHeight="1">
      <c r="A5" s="33" t="s">
        <v>53</v>
      </c>
      <c r="B5" s="34"/>
      <c r="C5" s="8" t="s">
        <v>110</v>
      </c>
      <c r="D5" s="7" t="s">
        <v>73</v>
      </c>
      <c r="E5" s="5" t="s">
        <v>9</v>
      </c>
    </row>
    <row r="6" spans="1:5">
      <c r="A6" s="35" t="s">
        <v>10</v>
      </c>
      <c r="B6" s="48" t="s">
        <v>11</v>
      </c>
      <c r="C6" s="8" t="s">
        <v>110</v>
      </c>
      <c r="D6" s="7" t="s">
        <v>73</v>
      </c>
      <c r="E6" s="5" t="s">
        <v>9</v>
      </c>
    </row>
    <row r="7" spans="1:5">
      <c r="A7" s="37"/>
      <c r="B7" s="48" t="s">
        <v>12</v>
      </c>
      <c r="C7" s="8" t="s">
        <v>110</v>
      </c>
      <c r="D7" s="7" t="s">
        <v>73</v>
      </c>
      <c r="E7" s="5" t="s">
        <v>9</v>
      </c>
    </row>
    <row r="8" spans="1:5">
      <c r="A8" s="35" t="s">
        <v>54</v>
      </c>
      <c r="B8" s="48" t="s">
        <v>55</v>
      </c>
      <c r="C8" s="8" t="s">
        <v>110</v>
      </c>
      <c r="D8" s="7" t="s">
        <v>73</v>
      </c>
      <c r="E8" s="5" t="s">
        <v>9</v>
      </c>
    </row>
    <row r="9" spans="1:5">
      <c r="A9" s="36"/>
      <c r="B9" s="48" t="s">
        <v>56</v>
      </c>
      <c r="C9" s="8" t="s">
        <v>110</v>
      </c>
      <c r="D9" s="7" t="s">
        <v>73</v>
      </c>
      <c r="E9" s="5" t="s">
        <v>9</v>
      </c>
    </row>
    <row r="10" spans="1:5">
      <c r="A10" s="36"/>
      <c r="B10" s="48" t="s">
        <v>56</v>
      </c>
      <c r="C10" s="8" t="s">
        <v>110</v>
      </c>
      <c r="D10" s="7" t="s">
        <v>73</v>
      </c>
      <c r="E10" s="5" t="s">
        <v>9</v>
      </c>
    </row>
    <row r="11" spans="1:5">
      <c r="A11" s="36"/>
      <c r="B11" s="48" t="s">
        <v>57</v>
      </c>
      <c r="C11" s="8" t="s">
        <v>110</v>
      </c>
      <c r="D11" s="7" t="s">
        <v>73</v>
      </c>
      <c r="E11" s="5" t="s">
        <v>9</v>
      </c>
    </row>
    <row r="12" spans="1:5">
      <c r="A12" s="36"/>
      <c r="B12" s="48" t="s">
        <v>58</v>
      </c>
      <c r="C12" s="8" t="s">
        <v>110</v>
      </c>
      <c r="D12" s="7" t="s">
        <v>73</v>
      </c>
      <c r="E12" s="5" t="s">
        <v>9</v>
      </c>
    </row>
    <row r="13" spans="1:5">
      <c r="A13" s="36"/>
      <c r="B13" s="48" t="s">
        <v>59</v>
      </c>
      <c r="C13" s="8" t="s">
        <v>110</v>
      </c>
      <c r="D13" s="7" t="s">
        <v>73</v>
      </c>
      <c r="E13" s="5" t="s">
        <v>9</v>
      </c>
    </row>
    <row r="14" spans="1:5">
      <c r="A14" s="36"/>
      <c r="B14" s="48" t="s">
        <v>60</v>
      </c>
      <c r="C14" s="8" t="s">
        <v>110</v>
      </c>
      <c r="D14" s="7" t="s">
        <v>73</v>
      </c>
      <c r="E14" s="5" t="s">
        <v>9</v>
      </c>
    </row>
    <row r="15" spans="1:5">
      <c r="A15" s="37"/>
      <c r="B15" s="48" t="s">
        <v>61</v>
      </c>
      <c r="C15" s="8" t="s">
        <v>110</v>
      </c>
      <c r="D15" s="7" t="s">
        <v>73</v>
      </c>
      <c r="E15" s="5" t="s">
        <v>9</v>
      </c>
    </row>
    <row r="16" spans="1:5">
      <c r="A16" s="33" t="s">
        <v>62</v>
      </c>
      <c r="B16" s="34"/>
      <c r="C16" s="8" t="s">
        <v>110</v>
      </c>
      <c r="D16" s="7" t="s">
        <v>73</v>
      </c>
      <c r="E16" s="6" t="s">
        <v>9</v>
      </c>
    </row>
    <row r="17" spans="1:5" ht="18.75" customHeight="1">
      <c r="A17" s="33" t="s">
        <v>63</v>
      </c>
      <c r="B17" s="34"/>
      <c r="C17" s="8" t="s">
        <v>110</v>
      </c>
      <c r="D17" s="7" t="s">
        <v>73</v>
      </c>
      <c r="E17" s="5" t="s">
        <v>9</v>
      </c>
    </row>
    <row r="18" spans="1:5">
      <c r="A18" s="33" t="s">
        <v>64</v>
      </c>
      <c r="B18" s="34"/>
      <c r="C18" s="8" t="s">
        <v>110</v>
      </c>
      <c r="D18" s="7" t="s">
        <v>73</v>
      </c>
      <c r="E18" s="5" t="s">
        <v>9</v>
      </c>
    </row>
    <row r="19" spans="1:5">
      <c r="A19" s="33" t="s">
        <v>33</v>
      </c>
      <c r="B19" s="34"/>
      <c r="C19" s="8" t="s">
        <v>92</v>
      </c>
      <c r="D19" s="7" t="s">
        <v>73</v>
      </c>
      <c r="E19" s="5" t="s">
        <v>9</v>
      </c>
    </row>
    <row r="20" spans="1:5">
      <c r="A20" s="33" t="s">
        <v>9</v>
      </c>
      <c r="B20" s="34"/>
      <c r="C20" s="8" t="s">
        <v>9</v>
      </c>
      <c r="D20" s="7" t="s">
        <v>73</v>
      </c>
      <c r="E20" s="5" t="s">
        <v>9</v>
      </c>
    </row>
    <row r="21" spans="1:5">
      <c r="A21" s="40" t="s">
        <v>41</v>
      </c>
      <c r="B21" s="41"/>
      <c r="C21" s="11" t="s">
        <v>92</v>
      </c>
      <c r="D21" s="10">
        <f>SUM(D5:D20)</f>
        <v>0</v>
      </c>
      <c r="E21" s="9" t="s">
        <v>9</v>
      </c>
    </row>
    <row r="22" spans="1:5">
      <c r="A22" s="33" t="s">
        <v>42</v>
      </c>
      <c r="B22" s="34"/>
      <c r="C22" s="5" t="s">
        <v>9</v>
      </c>
      <c r="D22" s="7">
        <f>ROUNDDOWN(D21*0.1,0)</f>
        <v>0</v>
      </c>
      <c r="E22" s="5" t="s">
        <v>9</v>
      </c>
    </row>
    <row r="23" spans="1:5">
      <c r="A23" s="40" t="s">
        <v>65</v>
      </c>
      <c r="B23" s="41"/>
      <c r="C23" s="9" t="s">
        <v>9</v>
      </c>
      <c r="D23" s="10">
        <f>D21+D22</f>
        <v>0</v>
      </c>
      <c r="E23" s="9" t="s">
        <v>9</v>
      </c>
    </row>
    <row r="24" spans="1:5">
      <c r="A24" s="4" t="s">
        <v>66</v>
      </c>
      <c r="B24" s="2"/>
      <c r="C24" s="2"/>
      <c r="D24" s="2"/>
      <c r="E24" s="2"/>
    </row>
    <row r="25" spans="1:5">
      <c r="A25" s="39" t="s">
        <v>67</v>
      </c>
      <c r="B25" s="39"/>
      <c r="C25" s="39"/>
      <c r="D25" s="39"/>
      <c r="E25" s="39"/>
    </row>
    <row r="26" spans="1:5">
      <c r="A26" s="39" t="s">
        <v>70</v>
      </c>
      <c r="B26" s="39"/>
      <c r="C26" s="39"/>
      <c r="D26" s="39"/>
      <c r="E26" s="39"/>
    </row>
    <row r="27" spans="1:5">
      <c r="A27" s="39" t="s">
        <v>71</v>
      </c>
      <c r="B27" s="39"/>
      <c r="C27" s="39"/>
      <c r="D27" s="39"/>
      <c r="E27" s="39"/>
    </row>
    <row r="28" spans="1:5">
      <c r="A28" s="39" t="s">
        <v>72</v>
      </c>
      <c r="B28" s="39"/>
      <c r="C28" s="39"/>
      <c r="D28" s="39"/>
      <c r="E28" s="39"/>
    </row>
  </sheetData>
  <mergeCells count="18">
    <mergeCell ref="A25:E25"/>
    <mergeCell ref="A26:E26"/>
    <mergeCell ref="A27:E27"/>
    <mergeCell ref="A28:E28"/>
    <mergeCell ref="A21:B21"/>
    <mergeCell ref="A22:B22"/>
    <mergeCell ref="A23:B23"/>
    <mergeCell ref="A2:E2"/>
    <mergeCell ref="A3:E3"/>
    <mergeCell ref="A18:B18"/>
    <mergeCell ref="A19:B19"/>
    <mergeCell ref="A20:B20"/>
    <mergeCell ref="A4:B4"/>
    <mergeCell ref="A5:B5"/>
    <mergeCell ref="A6:A7"/>
    <mergeCell ref="A8:A15"/>
    <mergeCell ref="A16:B16"/>
    <mergeCell ref="A17:B17"/>
  </mergeCells>
  <phoneticPr fontId="2"/>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統一様式かがみ</vt:lpstr>
      <vt:lpstr>浄化槽工事</vt:lpstr>
      <vt:lpstr>単独槽・汲取り便槽撤去工事</vt:lpstr>
      <vt:lpstr>配管費工事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長尾 真吉</dc:creator>
  <cp:lastModifiedBy>小野 太</cp:lastModifiedBy>
  <cp:lastPrinted>2023-07-04T01:03:06Z</cp:lastPrinted>
  <dcterms:created xsi:type="dcterms:W3CDTF">2019-02-25T04:48:53Z</dcterms:created>
  <dcterms:modified xsi:type="dcterms:W3CDTF">2023-07-04T01:07:05Z</dcterms:modified>
</cp:coreProperties>
</file>