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jhfilesrv\02.04財政係\財政係業務データ\09【ok】財政公表\R4\04 財政状況資料集\9月\"/>
    </mc:Choice>
  </mc:AlternateContent>
  <xr:revisionPtr revIDLastSave="0" documentId="8_{BE750471-C80D-42BD-A0AB-85052841A216}" xr6:coauthVersionLast="43" xr6:coauthVersionMax="43" xr10:uidLastSave="{00000000-0000-0000-0000-000000000000}"/>
  <bookViews>
    <workbookView xWindow="20475" yWindow="-15" windowWidth="24030" windowHeight="675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<sst xmlns="http://schemas.openxmlformats.org/spreadsheetml/2006/main" count="1170" uniqueCount="625">
  <si>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</si>
  <si>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</si>
  <si>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</si>
  <si>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</si>
  <si>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</si>
  <si>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</si>
  <si>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</si>
  <si>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</si>
  <si>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</si>
  <si>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</si>
  <si>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</si>
  <si>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</si>
  <si>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</si>
  <si>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</si>
  <si>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</si>
  <si>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</si>
  <si>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</si>
  <si>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</si>
  <si>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</si>
  <si>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</si>
  <si>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</si>
  <si>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</si>
  <si>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</si>
  <si>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</si>
  <si>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</si>
  <si>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</si>
  <si>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</si>
  <si>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</si>
  <si>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</si>
  <si>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</si>
  <si>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</si>
  <si>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</si>
  <si>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</si>
  <si>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</si>
  <si>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</si>
  <si>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</si>
  <si>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</si>
  <si>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</si>
  <si>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</si>
  <si>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</si>
  <si>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</si>
  <si>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</si>
  <si>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</si>
  <si>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</si>
  <si>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</si>
  <si>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</si>
  <si>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</si>
  <si>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</si>
  <si>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</si>
  <si>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</si>
  <si>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</si>
  <si>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</si>
  <si>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</si>
  <si>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</si>
  <si>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</si>
  <si>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</si>
  <si>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</si>
  <si>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</si>
  <si>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</si>
  <si>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</si>
  <si>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</si>
  <si>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</si>
  <si>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</si>
  <si>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</si>
  <si>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</si>
  <si>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</si>
  <si>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</si>
  <si>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</si>
  <si>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</si>
  <si>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</si>
  <si>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</si>
  <si>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</si>
  <si>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</si>
  <si>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</si>
  <si>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</si>
  <si>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</si>
  <si>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</si>
  <si>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</si>
  <si>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</si>
  <si>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</si>
  <si>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</si>
  <si>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</si>
  <si>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</si>
  <si>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</si>
  <si>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</si>
  <si>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</si>
  <si>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</si>
  <si>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</si>
  <si>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</si>
  <si>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</si>
  <si>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</si>
  <si>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</si>
  <si>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</si>
  <si>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</si>
  <si>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</si>
  <si>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</si>
  <si>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</si>
  <si>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</si>
  <si>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</si>
  <si>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</si>
  <si>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</si>
  <si>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</si>
  <si>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</si>
  <si>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</si>
  <si>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</si>
  <si>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</si>
  <si>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</si>
  <si>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</si>
  <si>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</si>
  <si>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</si>
  <si>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</si>
  <si>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</si>
  <si>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</si>
  <si>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</si>
  <si>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</si>
  <si>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</si>
  <si>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</si>
  <si>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</si>
  <si>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</si>
  <si>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</si>
  <si>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</si>
  <si>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</si>
  <si>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</si>
  <si>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</si>
  <si>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</si>
  <si>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</si>
  <si>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</si>
  <si>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</si>
  <si>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</si>
  <si>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</si>
  <si>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</si>
  <si>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</si>
  <si>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</si>
  <si>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</si>
  <si>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</si>
  <si>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</si>
  <si>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</si>
  <si>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</si>
  <si>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</si>
  <si>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</si>
  <si>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</si>
  <si>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</si>
  <si>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</si>
  <si>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</si>
  <si>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</si>
  <si>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</si>
  <si>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</si>
  <si>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</si>
  <si>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</si>
  <si>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</si>
  <si>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</si>
  <si>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</si>
  <si>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</si>
  <si>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</si>
  <si>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</si>
  <si>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</si>
  <si>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</si>
  <si>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</si>
  <si>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</si>
  <si>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</si>
  <si>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</si>
  <si>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</si>
  <si>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</si>
  <si>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</si>
  <si>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</si>
  <si>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</si>
  <si>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</si>
  <si>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</si>
  <si>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</si>
  <si>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</si>
  <si>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</si>
  <si>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</si>
  <si>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</si>
  <si>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</si>
  <si>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</si>
  <si>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</si>
  <si>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</si>
  <si>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</si>
  <si>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</si>
  <si>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</si>
  <si>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</si>
  <si>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</si>
  <si>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</si>
  <si>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</si>
  <si>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</si>
  <si>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</si>
  <si>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</si>
  <si>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</si>
  <si>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</si>
  <si>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</si>
  <si>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</si>
  <si>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</si>
  <si>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</si>
  <si>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</si>
  <si>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</si>
  <si>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</si>
  <si>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</si>
  <si>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</si>
  <si>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</si>
  <si>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</si>
  <si>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</si>
  <si>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</si>
  <si>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</si>
  <si>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</si>
  <si>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</si>
  <si>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</si>
  <si>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</si>
  <si>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</si>
  <si>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</si>
  <si>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</si>
  <si>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</si>
  <si>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</si>
  <si>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</si>
  <si>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</si>
  <si>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</si>
  <si>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</si>
  <si>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</si>
  <si>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</si>
  <si>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</si>
  <si>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</si>
  <si>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</si>
  <si>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</si>
  <si>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</si>
  <si>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</si>
  <si>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</si>
  <si>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</si>
  <si>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</si>
  <si>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</si>
  <si>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</si>
  <si>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</si>
  <si>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</si>
  <si>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</si>
  <si>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</si>
  <si>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</si>
  <si>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</si>
  <si>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</si>
  <si>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</si>
  <si>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</si>
  <si>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</si>
  <si>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</si>
  <si>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</si>
  <si>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</si>
  <si>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</si>
  <si>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</si>
  <si>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</si>
  <si>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</si>
  <si>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</si>
  <si>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</si>
  <si>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</si>
  <si>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</si>
  <si>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</si>
  <si>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</si>
  <si>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</si>
  <si>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</si>
  <si>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</si>
  <si>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</si>
  <si>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</si>
  <si>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</si>
  <si>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</si>
  <si>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</si>
  <si>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</si>
  <si>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</si>
  <si>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</si>
  <si>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</si>
  <si>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</si>
  <si>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</si>
  <si>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</si>
  <si>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</si>
  <si>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</si>
  <si>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</si>
  <si>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</si>
  <si>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</si>
  <si>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</si>
  <si>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</si>
  <si>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</si>
  <si>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</si>
  <si>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</si>
  <si>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</si>
  <si>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</si>
  <si>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</si>
  <si>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</si>
  <si>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</si>
  <si>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</si>
  <si>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</si>
  <si>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</si>
  <si>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</si>
  <si>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</si>
  <si>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</si>
  <si>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</si>
  <si>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</si>
  <si>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</si>
  <si>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</si>
  <si>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</si>
  <si>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</si>
  <si>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</si>
  <si>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</si>
  <si>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</si>
  <si>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</si>
  <si>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</si>
  <si>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</si>
  <si>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</si>
  <si>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</si>
  <si>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</si>
  <si>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</si>
  <si>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</si>
  <si>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</si>
  <si>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</si>
  <si>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</si>
  <si>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</si>
  <si>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</si>
  <si>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</si>
  <si>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</si>
  <si>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</si>
  <si>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</si>
  <si>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</si>
  <si>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</si>
  <si>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</si>
  <si>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</si>
  <si>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</si>
  <si>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</si>
  <si>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</si>
  <si>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</si>
  <si>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</si>
  <si>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</si>
  <si>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</si>
  <si>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</si>
  <si>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</si>
  <si>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</si>
  <si>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</si>
  <si>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</si>
  <si>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</si>
  <si>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</si>
  <si>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</si>
  <si>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</si>
  <si>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</si>
  <si>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</si>
  <si>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</si>
  <si>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</si>
  <si>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</si>
  <si>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</si>
  <si>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</si>
  <si>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</si>
  <si>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</si>
  <si>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</si>
  <si>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</si>
  <si>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</si>
  <si>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</si>
  <si>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</si>
  <si>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</si>
  <si>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</si>
  <si>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</si>
  <si>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</si>
  <si>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</si>
  <si>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</si>
  <si>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</si>
  <si>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</si>
  <si>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</si>
  <si>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</si>
  <si>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</si>
  <si>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</si>
  <si>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</si>
  <si>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</si>
  <si>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</si>
  <si>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</si>
  <si>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</si>
  <si>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</si>
  <si>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</si>
  <si>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</si>
  <si>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</si>
  <si>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</si>
  <si>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</si>
  <si>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</si>
  <si>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</si>
  <si>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</si>
  <si>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</si>
  <si>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</si>
  <si>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</si>
  <si>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</si>
  <si>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</si>
  <si>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</si>
  <si>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</si>
  <si>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</si>
  <si>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</si>
  <si>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</si>
  <si>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</si>
  <si>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</si>
  <si>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</si>
  <si>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</si>
  <si>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</si>
  <si>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</si>
  <si>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</si>
  <si>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</si>
  <si>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</si>
  <si>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</si>
  <si>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</si>
  <si>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</si>
  <si>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</si>
  <si>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</si>
  <si>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</si>
  <si>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</si>
  <si>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</si>
  <si>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</si>
  <si>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</si>
  <si>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</si>
  <si>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</si>
  <si>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</si>
  <si>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</si>
  <si>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</si>
  <si>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</si>
  <si>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</si>
  <si>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</si>
  <si>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</si>
  <si>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</si>
  <si>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</si>
  <si>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</si>
  <si>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</si>
  <si>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</si>
  <si>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</si>
  <si>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</si>
  <si>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</si>
  <si>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</si>
  <si>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</si>
  <si>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</si>
  <si>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</si>
  <si>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</si>
  <si>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</si>
  <si>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</si>
  <si>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</si>
  <si>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</si>
  <si>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</si>
  <si>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</si>
  <si>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</si>
  <si>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</si>
  <si>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</si>
  <si>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</si>
  <si>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</si>
  <si>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</si>
  <si>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</si>
  <si>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</si>
  <si>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</si>
  <si>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</si>
  <si>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</si>
  <si>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</si>
  <si>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</si>
  <si>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</si>
  <si>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</si>
  <si>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</si>
  <si>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</si>
  <si>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</si>
  <si>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</si>
  <si>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</si>
  <si>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</si>
  <si>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</si>
  <si>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</si>
  <si>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</si>
  <si>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</si>
  <si>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</si>
  <si>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</si>
  <si>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</si>
  <si>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</si>
  <si>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</si>
  <si>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</si>
  <si>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</si>
  <si>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</si>
  <si>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</si>
  <si>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</si>
  <si>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</si>
  <si>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</si>
  <si>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</si>
  <si>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</si>
  <si>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</si>
  <si>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</si>
  <si>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</si>
  <si>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</si>
  <si>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</si>
  <si>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</si>
  <si>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</si>
  <si>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</si>
  <si>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</si>
  <si>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</si>
  <si>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</si>
  <si>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</si>
  <si>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</si>
  <si>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</si>
  <si>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</si>
  <si>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</si>
  <si>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</si>
  <si>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</si>
  <si>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</si>
  <si>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</si>
  <si>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</si>
  <si>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</si>
  <si>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</si>
  <si>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</si>
  <si>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</si>
  <si>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</si>
  <si>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</si>
  <si>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</si>
  <si>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</si>
  <si>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</si>
  <si>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</si>
  <si>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</si>
  <si>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</si>
  <si>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</si>
  <si>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</si>
  <si>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</si>
  <si>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</si>
  <si>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</si>
  <si>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</si>
  <si>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</si>
  <si>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</si>
  <si>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</si>
  <si>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</si>
  <si>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</si>
  <si>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</si>
  <si>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</si>
  <si>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</si>
  <si>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</si>
  <si>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</si>
  <si>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</si>
  <si>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</si>
  <si>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</si>
  <si>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</si>
  <si>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</si>
  <si>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</si>
  <si>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</si>
  <si>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</si>
  <si>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</si>
  <si>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</si>
  <si>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</si>
  <si>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</si>
  <si>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</si>
  <si>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</si>
  <si>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</si>
  <si>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</si>
  <si>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</si>
  <si>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</si>
  <si>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</si>
  <si>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</si>
  <si>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</si>
  <si>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</si>
  <si>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</si>
  <si>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</si>
  <si>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</si>
  <si>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</si>
  <si>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</si>
  <si>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</si>
  <si>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</si>
  <si>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</si>
  <si>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</si>
  <si>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</si>
  <si>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</si>
  <si>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</si>
  <si>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</si>
  <si>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</si>
  <si>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</si>
  <si>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</si>
  <si>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</si>
  <si>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</si>
  <si>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</si>
  <si>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</si>
  <si>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</si>
  <si>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</si>
  <si>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</si>
  <si>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</si>
  <si>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</si>
  <si>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</si>
  <si>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</si>
  <si>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3.65</t>
  </si>
  <si>
    <t>▲ 5.50</t>
  </si>
  <si>
    <t>▲ 1.13</t>
  </si>
  <si>
    <t>▲ 5.90</t>
  </si>
  <si>
    <t>一般会計</t>
  </si>
  <si>
    <t>水道事業会計</t>
  </si>
  <si>
    <t>介護保険事業特別会計</t>
  </si>
  <si>
    <t>国民健康保険事業特別会計</t>
  </si>
  <si>
    <t>後期高齢者医療事業特別会計</t>
  </si>
  <si>
    <t>住宅新築資金等貸付事業特別会計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</si>
  <si>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</si>
  <si>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</si>
  <si>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</si>
  <si>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</si>
  <si>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</si>
  <si>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</si>
  <si>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</si>
  <si>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</si>
  <si>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</si>
  <si>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</si>
  <si>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</si>
  <si>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</si>
  <si>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</si>
  <si>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</si>
  <si>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</si>
  <si>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</si>
  <si>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</si>
  <si>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</si>
  <si>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</si>
  <si>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</si>
  <si>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</si>
  <si>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基金から繰入なし</t>
    <rPh sb="0" eb="2">
      <t>キキン</t>
    </rPh>
    <rPh sb="4" eb="6">
      <t>クリイレ</t>
    </rPh>
    <phoneticPr fontId="2"/>
  </si>
  <si>
    <t>基金から129百万円繰入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</si>
  <si>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</si>
  <si>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くすみち</t>
    <phoneticPr fontId="2"/>
  </si>
  <si>
    <t>地域振興基金</t>
    <rPh sb="0" eb="2">
      <t>チイキ</t>
    </rPh>
    <rPh sb="2" eb="4">
      <t>シンコウ</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</si>
  <si>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</si>
  <si>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ふるさと応援基金</t>
    <rPh sb="4" eb="6">
      <t>オウエン</t>
    </rPh>
    <rPh sb="6" eb="8">
      <t>キキン</t>
    </rPh>
    <phoneticPr fontId="2"/>
  </si>
  <si>
    <t>学力向上推進事業基金</t>
    <rPh sb="0" eb="2">
      <t>ガクリョク</t>
    </rPh>
    <rPh sb="2" eb="4">
      <t>コウジョウ</t>
    </rPh>
    <rPh sb="4" eb="6">
      <t>スイシン</t>
    </rPh>
    <rPh sb="6" eb="8">
      <t>ジギョウ</t>
    </rPh>
    <rPh sb="8" eb="10">
      <t>キキン</t>
    </rPh>
    <phoneticPr fontId="2"/>
  </si>
  <si>
    <t>町有林災害復旧事業基金</t>
    <rPh sb="0" eb="1">
      <t>チョウ</t>
    </rPh>
    <rPh sb="1" eb="2">
      <t>ユウ</t>
    </rPh>
    <rPh sb="2" eb="3">
      <t>リン</t>
    </rPh>
    <rPh sb="3" eb="5">
      <t>サイガイ</t>
    </rPh>
    <rPh sb="5" eb="7">
      <t>フッキュウ</t>
    </rPh>
    <rPh sb="7" eb="9">
      <t>ジギョウ</t>
    </rPh>
    <rPh sb="9" eb="11">
      <t>キキン</t>
    </rPh>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</si>
  <si>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</si>
  <si>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</si>
  <si>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</si>
  <si>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rPh sb="0" eb="1">
      <t>ケン</t>
    </rPh>
    <rPh sb="1" eb="3">
      <t>ショカン</t>
    </rPh>
    <rPh sb="3" eb="5">
      <t>ダイサン</t>
    </rPh>
    <phoneticPr fontId="2"/>
  </si>
  <si>
    <t>基金から638百万円繰入</t>
    <rPh sb="0" eb="2">
      <t>キキン</t>
    </rPh>
    <rPh sb="7" eb="10">
      <t>ヒャクマンエン</t>
    </rPh>
    <rPh sb="10" eb="12">
      <t>クリイレ</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</si>
  <si>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</si>
  <si>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</si>
  <si>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</si>
  <si>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</si>
  <si>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</si>
  <si>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低い水準にある。しかし、平成27年度から新設中学校(くす星翔中学校)建設事業などの大型事業を実施し、平成31年4月に開校し、公債の償還が始まっている。実質公債費率・将来負担比率ともに上昇すると考えられることから、今後も、地方債の適正な発行管理を行い、将来負担比率の抑制に努めていく必要がある。</t>
    <rPh sb="87" eb="89">
      <t>コウサイ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</si>
  <si>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</si>
  <si>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</si>
  <si>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</si>
  <si>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については、類似団体平均を下回っているが今後上昇していくと考えられる。平成28年度に策定した公共施設等総合管理計画及び平成30年度に策定した個別管理計画に基づいた、施設の維持管理を適切に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</si>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</sst>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F4C43E-BC60-4E46-A636-DE2F157D11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5039-4494-899D-F4049CB6D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87576</c:v>
                </c:pt>
                <c:pt idx="1">
                  <c:v>106338</c:v>
                </c:pt>
                <c:pt idx="2">
                  <c:v>224371</c:v>
                </c:pt>
                <c:pt idx="3">
                  <c:v>92235</c:v>
                </c:pt>
                <c:pt idx="4">
                  <c:v>85477</c:v>
                </c:pt>
              </c:numCache>
            </c:numRef>
          </c:val>
          <c:smooth val="0"/>
          <c:extLst>
            <c:ext xmlns:c16="http://schemas.microsoft.com/office/drawing/2014/chart" uri="{C3380CC4-5D6E-409C-BE32-E72D297353CC}">
              <c16:uniqueId val="{00000001-5039-4494-899D-F4049CB6D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6.27</c:v>
                </c:pt>
                <c:pt idx="2">
                  <c:v>6.2</c:v>
                </c:pt>
                <c:pt idx="3">
                  <c:v>10.68</c:v>
                </c:pt>
                <c:pt idx="4">
                  <c:v>10.78</c:v>
                </c:pt>
              </c:numCache>
            </c:numRef>
          </c:val>
          <c:extLst>
            <c:ext xmlns:c16="http://schemas.microsoft.com/office/drawing/2014/chart" uri="{C3380CC4-5D6E-409C-BE32-E72D297353CC}">
              <c16:uniqueId val="{00000000-C9C5-4D94-A1DD-96D9EA5A2B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28.71</c:v>
                </c:pt>
                <c:pt idx="1">
                  <c:v>26.61</c:v>
                </c:pt>
                <c:pt idx="2">
                  <c:v>21.73</c:v>
                </c:pt>
                <c:pt idx="3">
                  <c:v>18.72</c:v>
                </c:pt>
                <c:pt idx="4">
                  <c:v>17.05</c:v>
                </c:pt>
              </c:numCache>
            </c:numRef>
          </c:val>
          <c:extLst>
            <c:ext xmlns:c16="http://schemas.microsoft.com/office/drawing/2014/chart" uri="{C3380CC4-5D6E-409C-BE32-E72D297353CC}">
              <c16:uniqueId val="{00000001-C9C5-4D94-A1DD-96D9EA5A2B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-3.65</c:v>
                </c:pt>
                <c:pt idx="2">
                  <c:v>-5.5</c:v>
                </c:pt>
                <c:pt idx="3">
                  <c:v>-1.1299999999999999</c:v>
                </c:pt>
                <c:pt idx="4">
                  <c:v>-5.9</c:v>
                </c:pt>
              </c:numCache>
            </c:numRef>
          </c:val>
          <c:smooth val="0"/>
          <c:extLst>
            <c:ext xmlns:c16="http://schemas.microsoft.com/office/drawing/2014/chart" uri="{C3380CC4-5D6E-409C-BE32-E72D297353CC}">
              <c16:uniqueId val="{00000002-C9C5-4D94-A1DD-96D9EA5A2B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5E-4D18-AADE-F0D666610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5E-4D18-AADE-F0D6666106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5E-4D18-AADE-F0D6666106C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5E-4D18-AADE-F0D6666106C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D5E-4D18-AADE-F0D6666106C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5-AD5E-4D18-AADE-F0D6666106C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0.56999999999999995</c:v>
                </c:pt>
                <c:pt idx="4">
                  <c:v>#N/A</c:v>
                </c:pt>
                <c:pt idx="5">
                  <c:v>0.56999999999999995</c:v>
                </c:pt>
                <c:pt idx="6">
                  <c:v>#N/A</c:v>
                </c:pt>
                <c:pt idx="7">
                  <c:v>0.66</c:v>
                </c:pt>
                <c:pt idx="8">
                  <c:v>#N/A</c:v>
                </c:pt>
                <c:pt idx="9">
                  <c:v>0.45</c:v>
                </c:pt>
              </c:numCache>
            </c:numRef>
          </c:val>
          <c:extLst>
            <c:ext xmlns:c16="http://schemas.microsoft.com/office/drawing/2014/chart" uri="{C3380CC4-5D6E-409C-BE32-E72D297353CC}">
              <c16:uniqueId val="{00000006-AD5E-4D18-AADE-F0D6666106C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1.1000000000000001</c:v>
                </c:pt>
                <c:pt idx="2">
                  <c:v>#N/A</c:v>
                </c:pt>
                <c:pt idx="3">
                  <c:v>0.65</c:v>
                </c:pt>
                <c:pt idx="4">
                  <c:v>#N/A</c:v>
                </c:pt>
                <c:pt idx="5">
                  <c:v>0.36</c:v>
                </c:pt>
                <c:pt idx="6">
                  <c:v>#N/A</c:v>
                </c:pt>
                <c:pt idx="7">
                  <c:v>1.03</c:v>
                </c:pt>
                <c:pt idx="8">
                  <c:v>#N/A</c:v>
                </c:pt>
                <c:pt idx="9">
                  <c:v>0.73</c:v>
                </c:pt>
              </c:numCache>
            </c:numRef>
          </c:val>
          <c:extLst>
            <c:ext xmlns:c16="http://schemas.microsoft.com/office/drawing/2014/chart" uri="{C3380CC4-5D6E-409C-BE32-E72D297353CC}">
              <c16:uniqueId val="{00000007-AD5E-4D18-AADE-F0D6666106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c:v>
                </c:pt>
                <c:pt idx="2">
                  <c:v>#N/A</c:v>
                </c:pt>
                <c:pt idx="3">
                  <c:v>5.76</c:v>
                </c:pt>
                <c:pt idx="4">
                  <c:v>#N/A</c:v>
                </c:pt>
                <c:pt idx="5">
                  <c:v>5.72</c:v>
                </c:pt>
                <c:pt idx="6">
                  <c:v>#N/A</c:v>
                </c:pt>
                <c:pt idx="7">
                  <c:v>5.55</c:v>
                </c:pt>
                <c:pt idx="8">
                  <c:v>#N/A</c:v>
                </c:pt>
                <c:pt idx="9">
                  <c:v>5.61</c:v>
                </c:pt>
              </c:numCache>
            </c:numRef>
          </c:val>
          <c:extLst>
            <c:ext xmlns:c16="http://schemas.microsoft.com/office/drawing/2014/chart" uri="{C3380CC4-5D6E-409C-BE32-E72D297353CC}">
              <c16:uniqueId val="{00000008-AD5E-4D18-AADE-F0D6666106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7.45</c:v>
                </c:pt>
                <c:pt idx="2">
                  <c:v>#N/A</c:v>
                </c:pt>
                <c:pt idx="3">
                  <c:v>6.27</c:v>
                </c:pt>
                <c:pt idx="4">
                  <c:v>#N/A</c:v>
                </c:pt>
                <c:pt idx="5">
                  <c:v>6.19</c:v>
                </c:pt>
                <c:pt idx="6">
                  <c:v>#N/A</c:v>
                </c:pt>
                <c:pt idx="7">
                  <c:v>10.67</c:v>
                </c:pt>
                <c:pt idx="8">
                  <c:v>#N/A</c:v>
                </c:pt>
                <c:pt idx="9">
                  <c:v>10.77</c:v>
                </c:pt>
              </c:numCache>
            </c:numRef>
          </c:val>
          <c:extLst>
            <c:ext xmlns:c16="http://schemas.microsoft.com/office/drawing/2014/chart" uri="{C3380CC4-5D6E-409C-BE32-E72D297353CC}">
              <c16:uniqueId val="{00000009-AD5E-4D18-AADE-F0D6666106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730</c:v>
                </c:pt>
                <c:pt idx="5">
                  <c:v>801</c:v>
                </c:pt>
                <c:pt idx="8">
                  <c:v>671</c:v>
                </c:pt>
                <c:pt idx="11">
                  <c:v>635</c:v>
                </c:pt>
                <c:pt idx="14">
                  <c:v>597</c:v>
                </c:pt>
              </c:numCache>
            </c:numRef>
          </c:val>
          <c:extLst>
            <c:ext xmlns:c16="http://schemas.microsoft.com/office/drawing/2014/chart" uri="{C3380CC4-5D6E-409C-BE32-E72D297353CC}">
              <c16:uniqueId val="{00000000-2298-4DFB-BDD7-E59C35C9A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98-4DFB-BDD7-E59C35C9A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2298-4DFB-BDD7-E59C35C9A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77</c:v>
                </c:pt>
                <c:pt idx="6">
                  <c:v>77</c:v>
                </c:pt>
                <c:pt idx="9">
                  <c:v>59</c:v>
                </c:pt>
                <c:pt idx="12">
                  <c:v>11</c:v>
                </c:pt>
              </c:numCache>
            </c:numRef>
          </c:val>
          <c:extLst>
            <c:ext xmlns:c16="http://schemas.microsoft.com/office/drawing/2014/chart" uri="{C3380CC4-5D6E-409C-BE32-E72D297353CC}">
              <c16:uniqueId val="{00000003-2298-4DFB-BDD7-E59C35C9A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8-4DFB-BDD7-E59C35C9A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8-4DFB-BDD7-E59C35C9A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98-4DFB-BDD7-E59C35C9A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836</c:v>
                </c:pt>
                <c:pt idx="6">
                  <c:v>721</c:v>
                </c:pt>
                <c:pt idx="9">
                  <c:v>704</c:v>
                </c:pt>
                <c:pt idx="12">
                  <c:v>713</c:v>
                </c:pt>
              </c:numCache>
            </c:numRef>
          </c:val>
          <c:extLst>
            <c:ext xmlns:c16="http://schemas.microsoft.com/office/drawing/2014/chart" uri="{C3380CC4-5D6E-409C-BE32-E72D297353CC}">
              <c16:uniqueId val="{00000007-2298-4DFB-BDD7-E59C35C9A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112</c:v>
                </c:pt>
                <c:pt idx="5">
                  <c:v>#N/A</c:v>
                </c:pt>
                <c:pt idx="6">
                  <c:v>#N/A</c:v>
                </c:pt>
                <c:pt idx="7">
                  <c:v>127</c:v>
                </c:pt>
                <c:pt idx="8">
                  <c:v>#N/A</c:v>
                </c:pt>
                <c:pt idx="9">
                  <c:v>#N/A</c:v>
                </c:pt>
                <c:pt idx="10">
                  <c:v>128</c:v>
                </c:pt>
                <c:pt idx="11">
                  <c:v>#N/A</c:v>
                </c:pt>
                <c:pt idx="12">
                  <c:v>#N/A</c:v>
                </c:pt>
                <c:pt idx="13">
                  <c:v>127</c:v>
                </c:pt>
                <c:pt idx="14">
                  <c:v>#N/A</c:v>
                </c:pt>
              </c:numCache>
            </c:numRef>
          </c:val>
          <c:smooth val="0"/>
          <c:extLst>
            <c:ext xmlns:c16="http://schemas.microsoft.com/office/drawing/2014/chart" uri="{C3380CC4-5D6E-409C-BE32-E72D297353CC}">
              <c16:uniqueId val="{00000008-2298-4DFB-BDD7-E59C35C9A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5748</c:v>
                </c:pt>
                <c:pt idx="5">
                  <c:v>5639</c:v>
                </c:pt>
                <c:pt idx="8">
                  <c:v>6325</c:v>
                </c:pt>
                <c:pt idx="11">
                  <c:v>6232</c:v>
                </c:pt>
                <c:pt idx="14">
                  <c:v>6324</c:v>
                </c:pt>
              </c:numCache>
            </c:numRef>
          </c:val>
          <c:extLst>
            <c:ext xmlns:c16="http://schemas.microsoft.com/office/drawing/2014/chart" uri="{C3380CC4-5D6E-409C-BE32-E72D297353CC}">
              <c16:uniqueId val="{00000000-417C-4FB3-AB85-5F6D4456C5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c:v>
                </c:pt>
                <c:pt idx="5">
                  <c:v>194</c:v>
                </c:pt>
                <c:pt idx="8">
                  <c:v>178</c:v>
                </c:pt>
                <c:pt idx="11">
                  <c:v>162</c:v>
                </c:pt>
                <c:pt idx="14">
                  <c:v>143</c:v>
                </c:pt>
              </c:numCache>
            </c:numRef>
          </c:val>
          <c:extLst>
            <c:ext xmlns:c16="http://schemas.microsoft.com/office/drawing/2014/chart" uri="{C3380CC4-5D6E-409C-BE32-E72D297353CC}">
              <c16:uniqueId val="{00000001-417C-4FB3-AB85-5F6D4456C5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5069</c:v>
                </c:pt>
                <c:pt idx="5">
                  <c:v>5116</c:v>
                </c:pt>
                <c:pt idx="8">
                  <c:v>4448</c:v>
                </c:pt>
                <c:pt idx="11">
                  <c:v>4182</c:v>
                </c:pt>
                <c:pt idx="14">
                  <c:v>4154</c:v>
                </c:pt>
              </c:numCache>
            </c:numRef>
          </c:val>
          <c:extLst>
            <c:ext xmlns:c16="http://schemas.microsoft.com/office/drawing/2014/chart" uri="{C3380CC4-5D6E-409C-BE32-E72D297353CC}">
              <c16:uniqueId val="{00000002-417C-4FB3-AB85-5F6D4456C5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7C-4FB3-AB85-5F6D4456C5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7C-4FB3-AB85-5F6D4456C5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C-4FB3-AB85-5F6D4456C5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1490</c:v>
                </c:pt>
                <c:pt idx="3">
                  <c:v>1415</c:v>
                </c:pt>
                <c:pt idx="6">
                  <c:v>1434</c:v>
                </c:pt>
                <c:pt idx="9">
                  <c:v>1563</c:v>
                </c:pt>
                <c:pt idx="12">
                  <c:v>1328</c:v>
                </c:pt>
              </c:numCache>
            </c:numRef>
          </c:val>
          <c:extLst>
            <c:ext xmlns:c16="http://schemas.microsoft.com/office/drawing/2014/chart" uri="{C3380CC4-5D6E-409C-BE32-E72D297353CC}">
              <c16:uniqueId val="{00000006-417C-4FB3-AB85-5F6D4456C5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299</c:v>
                </c:pt>
                <c:pt idx="3">
                  <c:v>229</c:v>
                </c:pt>
                <c:pt idx="6">
                  <c:v>180</c:v>
                </c:pt>
                <c:pt idx="9">
                  <c:v>137</c:v>
                </c:pt>
                <c:pt idx="12">
                  <c:v>9</c:v>
                </c:pt>
              </c:numCache>
            </c:numRef>
          </c:val>
          <c:extLst>
            <c:ext xmlns:c16="http://schemas.microsoft.com/office/drawing/2014/chart" uri="{C3380CC4-5D6E-409C-BE32-E72D297353CC}">
              <c16:uniqueId val="{00000007-417C-4FB3-AB85-5F6D4456C5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8-417C-4FB3-AB85-5F6D4456C5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7C-4FB3-AB85-5F6D4456C5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6770</c:v>
                </c:pt>
                <c:pt idx="3">
                  <c:v>6689</c:v>
                </c:pt>
                <c:pt idx="6">
                  <c:v>7712</c:v>
                </c:pt>
                <c:pt idx="9">
                  <c:v>7748</c:v>
                </c:pt>
                <c:pt idx="12">
                  <c:v>7895</c:v>
                </c:pt>
              </c:numCache>
            </c:numRef>
          </c:val>
          <c:extLst>
            <c:ext xmlns:c16="http://schemas.microsoft.com/office/drawing/2014/chart" uri="{C3380CC4-5D6E-409C-BE32-E72D297353CC}">
              <c16:uniqueId val="{0000000A-417C-4FB3-AB85-5F6D4456C5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7C-4FB3-AB85-5F6D4456C5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1059</c:v>
                </c:pt>
                <c:pt idx="1">
                  <c:v>927</c:v>
                </c:pt>
                <c:pt idx="2">
                  <c:v>870</c:v>
                </c:pt>
              </c:numCache>
            </c:numRef>
          </c:val>
          <c:extLst>
            <c:ext xmlns:c16="http://schemas.microsoft.com/office/drawing/2014/chart" uri="{C3380CC4-5D6E-409C-BE32-E72D297353CC}">
              <c16:uniqueId val="{00000000-4E2A-44F0-AF50-365D765EAF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826</c:v>
                </c:pt>
                <c:pt idx="1">
                  <c:v>769</c:v>
                </c:pt>
                <c:pt idx="2">
                  <c:v>759</c:v>
                </c:pt>
              </c:numCache>
            </c:numRef>
          </c:val>
          <c:extLst>
            <c:ext xmlns:c16="http://schemas.microsoft.com/office/drawing/2014/chart" uri="{C3380CC4-5D6E-409C-BE32-E72D297353CC}">
              <c16:uniqueId val="{00000001-4E2A-44F0-AF50-365D765EAF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2236</c:v>
                </c:pt>
                <c:pt idx="1">
                  <c:v>2157</c:v>
                </c:pt>
                <c:pt idx="2">
                  <c:v>2131</c:v>
                </c:pt>
              </c:numCache>
            </c:numRef>
          </c:val>
          <c:extLst>
            <c:ext xmlns:c16="http://schemas.microsoft.com/office/drawing/2014/chart" uri="{C3380CC4-5D6E-409C-BE32-E72D297353CC}">
              <c16:uniqueId val="{00000002-4E2A-44F0-AF50-365D765EAF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{0DB8FD74-BDAE-458E-90BD-0E7B5FCAC006}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C8-465F-A50F-581EAF5AB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{FB3F1AC3-C86E-4B63-9143-89E57B159C7B}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C8-465F-A50F-581EAF5AB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{B0A0481D-FDAD-4629-8AD8-099D5D051641}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C8-465F-A50F-581EAF5AB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{C5264DFA-1E30-42B2-9C21-383728962620}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C8-465F-A50F-581EAF5AB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{8DFC9490-A2CE-42C7-B821-92C0B0496BC1}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C8-465F-A50F-581EAF5AB0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{7F5B1F48-A521-4897-8DED-4A996C6C1C1B}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C8-465F-A50F-581EAF5AB0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{3B82A984-E07C-4375-AEE3-1322932DC948}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C8-465F-A50F-581EAF5AB0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{F521D2E6-860D-4E0C-A8E3-E0D67D91D2CA}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C8-465F-A50F-581EAF5AB0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{E2EB92B2-622E-4D15-AF38-F0082C514985}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C8-465F-A50F-581EAF5AB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53.1</c:v>
                </c:pt>
                <c:pt idx="16">
                  <c:v>49.3</c:v>
                </c:pt>
                <c:pt idx="24">
                  <c:v>51.2</c:v>
                </c:pt>
                <c:pt idx="32">
                  <c:v>52.9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C8-465F-A50F-581EAF5AB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{98FB8D61-0F3A-40A5-8B74-32CD3FF5479B}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C8-465F-A50F-581EAF5AB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{A7FB1052-6BA3-45D1-80B5-EADFF80895FF}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C8-465F-A50F-581EAF5AB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{F5334929-B07F-43EE-9995-E1A6DA743B5E}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C8-465F-A50F-581EAF5AB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{56AC96F8-A5F5-44D3-9CDB-9E7F092417C0}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C8-465F-A50F-581EAF5AB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{52595151-57B8-43E5-82B8-A7935459F104}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C8-465F-A50F-581EAF5AB0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{BE755360-522C-44AF-B026-376C0C158FF3}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C8-465F-A50F-581EAF5AB0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{B4A73552-1740-4E82-97F4-B020EE41549E}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C8-465F-A50F-581EAF5AB0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{8CE3DC82-9D31-4578-89BA-DA7740D816F5}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C8-465F-A50F-581EAF5AB0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{72D27A83-8D6D-4571-9D2E-21E45D8D3C5B}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C8-465F-A50F-581EAF5AB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83C8-465F-A50F-581EAF5AB04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{6AA0017C-331C-4092-9926-2982FB19B698}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C5-41BA-8A72-7D4AEC69C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{790DF799-6B13-4B89-A7F3-A5552C4483F2}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5-41BA-8A72-7D4AEC69C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{928CC9DE-29B4-4906-89A1-38F85CCC1261}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5-41BA-8A72-7D4AEC69C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{7F03F72B-0049-4048-BAC2-49FE4FA9435C}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5-41BA-8A72-7D4AEC69C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{0BF6D7CF-3420-4AF2-9BCE-80BED4DE4A57}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5-41BA-8A72-7D4AEC69C9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{D43D4F55-EB4A-4A14-A473-47EE6FC10899}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C5-41BA-8A72-7D4AEC69C9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{A84762D0-1DE6-4B52-8C44-35D9E1C531B3}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C5-41BA-8A72-7D4AEC69C9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{C9D85152-2733-4398-9D02-8027EBDB360C}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C5-41BA-8A72-7D4AEC69C9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{A68540D0-1A3B-453A-B8A3-802D9A71F4E7}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C5-41BA-8A72-7D4AEC69C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2.7</c:v>
                </c:pt>
                <c:pt idx="16">
                  <c:v>2.7</c:v>
                </c:pt>
                <c:pt idx="24">
                  <c:v>2.8</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C5-41BA-8A72-7D4AEC69C9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{D8BECC67-BE55-4054-B450-39D5C56D3525}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C5-41BA-8A72-7D4AEC69C9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{BF9C71A5-72DF-445F-8E43-E306346416AC}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5-41BA-8A72-7D4AEC69C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{EA45A82B-DE3E-4E48-8F59-DB464D620C77}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5-41BA-8A72-7D4AEC69C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{B6CB6F30-B332-4F88-89C0-59EF94857370}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5-41BA-8A72-7D4AEC69C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{DAD5DB41-D47F-429C-B03F-20B3D1152C9B}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5-41BA-8A72-7D4AEC69C9B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{F7F990AE-0B67-4BFF-A984-EC13742B66F3}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C5-41BA-8A72-7D4AEC69C9B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{06547FA6-C01A-4AC3-AF4B-DE2B2272D345}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C5-41BA-8A72-7D4AEC69C9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{1E501E27-A86D-4577-A3ED-286FF5AFA69E}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C5-41BA-8A72-7D4AEC69C9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{0EC9C009-7789-408C-BE0C-42C6B3F94D41}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C5-41BA-8A72-7D4AEC69C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44C5-41BA-8A72-7D4AEC69C9BA}"/>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地方税は対前年度比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％増加しているが、類似団体と比較すると基準財政収入額が少なく、普通交付税の算定時に算出される基準財政需要額は多いため、類似団体内平均値を下回っている。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人口減少、高齢化率が全国平均を上回る（令和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38.68</a:t>
          </a:r>
          <a:r>
            <a:rPr kumimoji="1" lang="ja-JP" altLang="en-US" sz="1300">
              <a:latin typeface="ＭＳ Ｐゴシック" panose="020B0600070205080204" pitchFamily="50" charset="-128"/>
              <a:ea typeface="ＭＳ Ｐゴシック" panose="020B0600070205080204" pitchFamily="50" charset="-128"/>
            </a:rPr>
            <a:t>％）状況が続くため、今後も中学校跡地等の利活用として企業算入に対する支援などの取組を通じて財政基盤の強化を図る。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歳入経常一般財源は、地方税や普通交付税、地方消費税交付金などが増額となり、対前年度比で</a:t>
          </a:r>
          <a:r>
            <a:rPr kumimoji="1" lang="en-US" altLang="ja-JP" sz="1300">
              <a:latin typeface="ＭＳ Ｐゴシック" panose="020B0600070205080204" pitchFamily="50" charset="-128"/>
              <a:ea typeface="ＭＳ Ｐゴシック" panose="020B0600070205080204" pitchFamily="50" charset="-128"/>
            </a:rPr>
            <a:t>111,679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一方、歳出経常経費充当一般財源は、物件費、補助費等を除き、すべての性質項目で増加し、対前年度比で</a:t>
          </a:r>
          <a:r>
            <a:rPr kumimoji="1" lang="en-US" altLang="ja-JP" sz="1300">
              <a:latin typeface="ＭＳ Ｐゴシック" panose="020B0600070205080204" pitchFamily="50" charset="-128"/>
              <a:ea typeface="ＭＳ Ｐゴシック" panose="020B0600070205080204" pitchFamily="50" charset="-128"/>
            </a:rPr>
            <a:t>14,048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結果的に分母である経常一般財源の増加幅が大きかったことから、経常収支比率は前年度より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今後もより一層、税の徴収率の向上や給与制度の適正化など、経常経費の抑制に努める。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380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32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維持補修費は類似団体内平均値を下回っているものの、人件費については、類似団体内平均を大きく上回っている。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人あたりの職員数が類似団体と比較して多いことなどが挙げられる。職員の年齢構成比率にもよるが、適切な定員管理を行う必要がある。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人あたりの決算額は前年と比べて増加している。今後も公共施設の老朽化対策を実施していく見込みのため、公共施設等総合管理計画に基づき、ライフサイクルコストの抑制に努める。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132880</xdr:rowOff>
    </xdr:from>
    <xdr:to>
      <xdr:col>23</xdr:col>
      <xdr:colOff>133350</xdr:colOff>
      <xdr:row>82</xdr:row>
      <xdr:rowOff>16563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0330"/>
          <a:ext cx="8382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132880</xdr:rowOff>
    </xdr:from>
    <xdr:to>
      <xdr:col>19</xdr:col>
      <xdr:colOff>133350</xdr:colOff>
      <xdr:row>81</xdr:row>
      <xdr:rowOff>140247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93669</xdr:rowOff>
    </xdr:from>
    <xdr:to>
      <xdr:col>15</xdr:col>
      <xdr:colOff>82550</xdr:colOff>
      <xdr:row>81</xdr:row>
      <xdr:rowOff>140247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1119"/>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71842</xdr:rowOff>
    </xdr:from>
    <xdr:to>
      <xdr:col>11</xdr:col>
      <xdr:colOff>31750</xdr:colOff>
      <xdr:row>81</xdr:row>
      <xdr:rowOff>93669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9292"/>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137213</xdr:rowOff>
    </xdr:from>
    <xdr:to>
      <xdr:col>23</xdr:col>
      <xdr:colOff>184150</xdr:colOff>
      <xdr:row>82</xdr:row>
      <xdr:rowOff>67363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82080</xdr:rowOff>
    </xdr:from>
    <xdr:to>
      <xdr:col>19</xdr:col>
      <xdr:colOff>184150</xdr:colOff>
      <xdr:row>82</xdr:row>
      <xdr:rowOff>12230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168457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5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89447</xdr:rowOff>
    </xdr:from>
    <xdr:to>
      <xdr:col>15</xdr:col>
      <xdr:colOff>133350</xdr:colOff>
      <xdr:row>82</xdr:row>
      <xdr:rowOff>19597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42869</xdr:rowOff>
    </xdr:from>
    <xdr:to>
      <xdr:col>11</xdr:col>
      <xdr:colOff>82550</xdr:colOff>
      <xdr:row>81</xdr:row>
      <xdr:rowOff>144469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129246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21042</xdr:rowOff>
    </xdr:from>
    <xdr:to>
      <xdr:col>7</xdr:col>
      <xdr:colOff>31750</xdr:colOff>
      <xdr:row>81</xdr:row>
      <xdr:rowOff>122642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107419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ポイント減少しているが、類似団体内平均・全国町村平均との比較では高い水準となっている。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現在、国の給与水準に倣った制度設計に向けた協議を継続して行っている。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58359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52599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58359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99567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89</xdr:row>
      <xdr:rowOff>161773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995677"/>
          <a:ext cx="8890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7559</xdr:rowOff>
    </xdr:from>
    <xdr:to>
      <xdr:col>77</xdr:col>
      <xdr:colOff>95250</xdr:colOff>
      <xdr:row>89</xdr:row>
      <xdr:rowOff>109159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93936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110973</xdr:rowOff>
    </xdr:from>
    <xdr:to>
      <xdr:col>64</xdr:col>
      <xdr:colOff>152400</xdr:colOff>
      <xdr:row>90</xdr:row>
      <xdr:rowOff>41123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25900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職員の年齢構成上、今後は退職者が増加していく見込みであるため過去に策定した定員管理計画の検証や事務事業の見直し、今後の人口推計を踏まえ適切な定員管理を行う必要がある。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141580</xdr:rowOff>
    </xdr:from>
    <xdr:to>
      <xdr:col>81</xdr:col>
      <xdr:colOff>44450</xdr:colOff>
      <xdr:row>61</xdr:row>
      <xdr:rowOff>147371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00030"/>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142545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116484</xdr:rowOff>
    </xdr:from>
    <xdr:to>
      <xdr:col>72</xdr:col>
      <xdr:colOff>203200</xdr:colOff>
      <xdr:row>61</xdr:row>
      <xdr:rowOff>142545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49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113588</xdr:rowOff>
    </xdr:from>
    <xdr:to>
      <xdr:col>68</xdr:col>
      <xdr:colOff>152400</xdr:colOff>
      <xdr:row>61</xdr:row>
      <xdr:rowOff>116484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720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96571</xdr:rowOff>
    </xdr:from>
    <xdr:to>
      <xdr:col>81</xdr:col>
      <xdr:colOff>95250</xdr:colOff>
      <xdr:row>62</xdr:row>
      <xdr:rowOff>26721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68648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90780</xdr:rowOff>
    </xdr:from>
    <xdr:to>
      <xdr:col>77</xdr:col>
      <xdr:colOff>95250</xdr:colOff>
      <xdr:row>62</xdr:row>
      <xdr:rowOff>20930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91745</xdr:rowOff>
    </xdr:from>
    <xdr:to>
      <xdr:col>73</xdr:col>
      <xdr:colOff>44450</xdr:colOff>
      <xdr:row>62</xdr:row>
      <xdr:rowOff>21895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65684</xdr:rowOff>
    </xdr:from>
    <xdr:to>
      <xdr:col>68</xdr:col>
      <xdr:colOff>203200</xdr:colOff>
      <xdr:row>61</xdr:row>
      <xdr:rowOff>167284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公債費及び公債費に準ずる費用が類似団体と比較して少ないため、実質公債費比率は類似団体内平均値よりも低い水準となっている。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今後の見込としては、平成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年度にかけて整備した新中学校（くす星翔中学校）建設事業、令和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月豪雨に係る災害復旧事業に伴う地方債元利償還金が増加し、その大半は普通交付税の基準財政需要額に算入されるものの、水準は高くなっていく見込みである。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25654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788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20828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7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16002</xdr:rowOff>
    </xdr:from>
    <xdr:to>
      <xdr:col>72</xdr:col>
      <xdr:colOff>203200</xdr:colOff>
      <xdr:row>40</xdr:row>
      <xdr:rowOff>16002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7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16002</xdr:rowOff>
    </xdr:from>
    <xdr:to>
      <xdr:col>68</xdr:col>
      <xdr:colOff>152400</xdr:colOff>
      <xdr:row>40</xdr:row>
      <xdr:rowOff>40132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146304</xdr:rowOff>
    </xdr:from>
    <xdr:to>
      <xdr:col>81</xdr:col>
      <xdr:colOff>95250</xdr:colOff>
      <xdr:row>40</xdr:row>
      <xdr:rowOff>76454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162831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136652</xdr:rowOff>
    </xdr:from>
    <xdr:to>
      <xdr:col>68</xdr:col>
      <xdr:colOff>203200</xdr:colOff>
      <xdr:row>40</xdr:row>
      <xdr:rowOff>66802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76979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地方債残高などの将来負担額に対して、充当可能基金や基準財政需要額算入見込額などの充当可能財源が多くなっているため、将来負担比率はマイナスとなる。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しかしながら、新設中学校（くす星翔中学校）建設事業、令和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月豪雨関連災害復旧事業などで、今後も地方債現在高が増加し、基金残高が減少していく見込みである。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地方債発行額の適正な管理を行い、将来負担の抑制に努める。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前年度と比較すると、経常収支比率に占める人件費の割合は増加し、類似団体内平均値よりも高い水準となっている。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要因としては、会計年度任用職員制度導入による賃金から報酬への移行や、類似団体と比較して、職員数が多いことなどが挙げられる。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今後も、適正な定員管理や、国の給与水準に倣った制度設計を継続して進めていく必要がある。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減少の要因として、臨時職員の賃金の廃止、新型コロナウイルス感染症の影響に伴う研修中止による旅費、通行料などの経常的な物件費の減が挙げられる。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今後は新たな生活様式に対応するためのデジタル関連の維持管理経費（保守料など）の増加が見込まれるため、引き続き、活用できる財源の検討と行政費の抑制を図っていく。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79375</xdr:rowOff>
    </xdr:from>
    <xdr:to>
      <xdr:col>82</xdr:col>
      <xdr:colOff>107950</xdr:colOff>
      <xdr:row>17</xdr:row>
      <xdr:rowOff>22225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25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6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79375</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142875</xdr:rowOff>
    </xdr:from>
    <xdr:to>
      <xdr:col>78</xdr:col>
      <xdr:colOff>120650</xdr:colOff>
      <xdr:row>17</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83202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28575</xdr:rowOff>
    </xdr:from>
    <xdr:to>
      <xdr:col>65</xdr:col>
      <xdr:colOff>53975</xdr:colOff>
      <xdr:row>16</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140352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要因としては、施設型給付費や障がい福祉サービス訓練等給付費などが、年々増加傾向にあることが挙げられる。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福祉サービスの充実は必要であるものの、給付の適正化を図り、今後も特定財源の確保について検討していく必要がある。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79375</xdr:rowOff>
    </xdr:from>
    <xdr:to>
      <xdr:col>24</xdr:col>
      <xdr:colOff>25400</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680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79375</xdr:rowOff>
    </xdr:from>
    <xdr:to>
      <xdr:col>19</xdr:col>
      <xdr:colOff>187325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79375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42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41275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28575</xdr:rowOff>
    </xdr:from>
    <xdr:to>
      <xdr:col>24</xdr:col>
      <xdr:colOff>76200</xdr:colOff>
      <xdr:row>56</xdr:row>
      <xdr:rowOff>130175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28575</xdr:rowOff>
    </xdr:from>
    <xdr:to>
      <xdr:col>15</xdr:col>
      <xdr:colOff>149225</xdr:colOff>
      <xdr:row>56</xdr:row>
      <xdr:rowOff>130175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114952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ポイント増加しており、歳出経常経費充当一般財源も増加した。主な要因としては、介護保険事業や後期高齢者医療事業など特別会計への繰出金が増加したことによるものである。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今後も健康増進や生活習慣病の予防などに重点を置きつつ、効果的な健康教育、健康相談などの保健事業を展開し、医療費の抑制に努める。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68217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861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42091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66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53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58</xdr:row>
      <xdr:rowOff>9434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14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162741</xdr:rowOff>
    </xdr:from>
    <xdr:to>
      <xdr:col>78</xdr:col>
      <xdr:colOff>120650</xdr:colOff>
      <xdr:row>58</xdr:row>
      <xdr:rowOff>92891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103068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0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83474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70411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7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ポイント減少しており、その要因は中山間地域等直接支払事業や日田玖珠広域消防組合負担金の減や、新型コロナウイルス感染症による各種イベント中止に伴う団体に対する補助金の減などが挙げられる。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恒常的な町独自の補助金については、現在、各事業の要綱等を作成し、事業効果の検証、見直しを行っている。引き続き各補助金の必要性や効果などを検証し、縮小や廃止を行う。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前年度と比較して改善されており、その要因は過疎対策事業債の減などによるものである。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類似団体内平均値と比較しても前年度と同様に、若干低い水準となっている。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しかしながら、新設中学校（くす星翔中学校）建設事業及び令和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月豪雨災害復旧事業により、今後も地方債現在高が増加していくことが見込まれるため、発行額の適正な管理に努める。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02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ポイント減少しており、財出経常経費充当一般財源も減少したが、類似団体内平均値との差は依然として開いている状況である。主な要因としては人件費、扶助費、その他（繰出金）の増加が考えられる。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各性質ごとに記載している分析内容を踏まえ、健全な財政運営に努める。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092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03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98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166289</xdr:rowOff>
    </xdr:from>
    <xdr:to>
      <xdr:col>29</xdr:col>
      <xdr:colOff>127000</xdr:colOff>
      <xdr:row>17</xdr:row>
      <xdr:rowOff>8959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7114"/>
          <a:ext cx="6477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8959</xdr:rowOff>
    </xdr:from>
    <xdr:to>
      <xdr:col>26</xdr:col>
      <xdr:colOff>50800</xdr:colOff>
      <xdr:row>17</xdr:row>
      <xdr:rowOff>44613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1234"/>
          <a:ext cx="698500" cy="3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44613</xdr:rowOff>
    </xdr:from>
    <xdr:to>
      <xdr:col>22</xdr:col>
      <xdr:colOff>114300</xdr:colOff>
      <xdr:row>17</xdr:row>
      <xdr:rowOff>60721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6888"/>
          <a:ext cx="698500" cy="1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60721</xdr:rowOff>
    </xdr:from>
    <xdr:to>
      <xdr:col>18</xdr:col>
      <xdr:colOff>177800</xdr:colOff>
      <xdr:row>17</xdr:row>
      <xdr:rowOff>101946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2996"/>
          <a:ext cx="698500" cy="4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115489</xdr:rowOff>
    </xdr:from>
    <xdr:to>
      <xdr:col>29</xdr:col>
      <xdr:colOff>177800</xdr:colOff>
      <xdr:row>17</xdr:row>
      <xdr:rowOff>45639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132016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129609</xdr:rowOff>
    </xdr:from>
    <xdr:to>
      <xdr:col>26</xdr:col>
      <xdr:colOff>101600</xdr:colOff>
      <xdr:row>17</xdr:row>
      <xdr:rowOff>59759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69936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165263</xdr:rowOff>
    </xdr:from>
    <xdr:to>
      <xdr:col>22</xdr:col>
      <xdr:colOff>165100</xdr:colOff>
      <xdr:row>17</xdr:row>
      <xdr:rowOff>95413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105590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9921</xdr:rowOff>
    </xdr:from>
    <xdr:to>
      <xdr:col>19</xdr:col>
      <xdr:colOff>38100</xdr:colOff>
      <xdr:row>17</xdr:row>
      <xdr:rowOff>111521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51146</xdr:rowOff>
    </xdr:from>
    <xdr:to>
      <xdr:col>15</xdr:col>
      <xdr:colOff>101600</xdr:colOff>
      <xdr:row>17</xdr:row>
      <xdr:rowOff>152746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162923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58992</xdr:rowOff>
    </xdr:from>
    <xdr:to>
      <xdr:col>29</xdr:col>
      <xdr:colOff>127000</xdr:colOff>
      <xdr:row>36</xdr:row>
      <xdr:rowOff>60211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2242"/>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60211</xdr:rowOff>
    </xdr:from>
    <xdr:to>
      <xdr:col>26</xdr:col>
      <xdr:colOff>50800</xdr:colOff>
      <xdr:row>36</xdr:row>
      <xdr:rowOff>63182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13461"/>
          <a:ext cx="6985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63182</xdr:rowOff>
    </xdr:from>
    <xdr:to>
      <xdr:col>22</xdr:col>
      <xdr:colOff>114300</xdr:colOff>
      <xdr:row>36</xdr:row>
      <xdr:rowOff>86690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16432"/>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86690</xdr:rowOff>
    </xdr:from>
    <xdr:to>
      <xdr:col>18</xdr:col>
      <xdr:colOff>177800</xdr:colOff>
      <xdr:row>36</xdr:row>
      <xdr:rowOff>95491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8192</xdr:rowOff>
    </xdr:from>
    <xdr:to>
      <xdr:col>29</xdr:col>
      <xdr:colOff>177800</xdr:colOff>
      <xdr:row>36</xdr:row>
      <xdr:rowOff>109792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323169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9411</xdr:rowOff>
    </xdr:from>
    <xdr:to>
      <xdr:col>26</xdr:col>
      <xdr:colOff>101600</xdr:colOff>
      <xdr:row>36</xdr:row>
      <xdr:rowOff>111011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95788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12382</xdr:rowOff>
    </xdr:from>
    <xdr:to>
      <xdr:col>22</xdr:col>
      <xdr:colOff>165100</xdr:colOff>
      <xdr:row>36</xdr:row>
      <xdr:rowOff>113982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98759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35890</xdr:rowOff>
    </xdr:from>
    <xdr:to>
      <xdr:col>19</xdr:col>
      <xdr:colOff>38100</xdr:colOff>
      <xdr:row>36</xdr:row>
      <xdr:rowOff>137490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44691</xdr:rowOff>
    </xdr:from>
    <xdr:to>
      <xdr:col>15</xdr:col>
      <xdr:colOff>101600</xdr:colOff>
      <xdr:row>36</xdr:row>
      <xdr:rowOff>146291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150613</xdr:rowOff>
    </xdr:from>
    <xdr:to>
      <xdr:col>24</xdr:col>
      <xdr:colOff>63500</xdr:colOff>
      <xdr:row>36</xdr:row>
      <xdr:rowOff>15447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1363"/>
          <a:ext cx="8382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15447</xdr:rowOff>
    </xdr:from>
    <xdr:to>
      <xdr:col>19</xdr:col>
      <xdr:colOff>177800</xdr:colOff>
      <xdr:row>36</xdr:row>
      <xdr:rowOff>38362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38362</xdr:rowOff>
    </xdr:from>
    <xdr:to>
      <xdr:col>15</xdr:col>
      <xdr:colOff>50800</xdr:colOff>
      <xdr:row>36</xdr:row>
      <xdr:rowOff>43382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0562"/>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43382</xdr:rowOff>
    </xdr:from>
    <xdr:to>
      <xdr:col>10</xdr:col>
      <xdr:colOff>114300</xdr:colOff>
      <xdr:row>36</xdr:row>
      <xdr:rowOff>59196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5582"/>
          <a:ext cx="8890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99813</xdr:rowOff>
    </xdr:from>
    <xdr:to>
      <xdr:col>24</xdr:col>
      <xdr:colOff>114300</xdr:colOff>
      <xdr:row>36</xdr:row>
      <xdr:rowOff>29963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122690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136097</xdr:rowOff>
    </xdr:from>
    <xdr:to>
      <xdr:col>20</xdr:col>
      <xdr:colOff>38100</xdr:colOff>
      <xdr:row>36</xdr:row>
      <xdr:rowOff>66247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82774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159012</xdr:rowOff>
    </xdr:from>
    <xdr:to>
      <xdr:col>15</xdr:col>
      <xdr:colOff>101600</xdr:colOff>
      <xdr:row>36</xdr:row>
      <xdr:rowOff>89162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105689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164032</xdr:rowOff>
    </xdr:from>
    <xdr:to>
      <xdr:col>10</xdr:col>
      <xdr:colOff>165100</xdr:colOff>
      <xdr:row>36</xdr:row>
      <xdr:rowOff>94182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110709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8396</xdr:rowOff>
    </xdr:from>
    <xdr:to>
      <xdr:col>6</xdr:col>
      <xdr:colOff>38100</xdr:colOff>
      <xdr:row>36</xdr:row>
      <xdr:rowOff>109996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126523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70996</xdr:rowOff>
    </xdr:from>
    <xdr:to>
      <xdr:col>24</xdr:col>
      <xdr:colOff>63500</xdr:colOff>
      <xdr:row>56</xdr:row>
      <xdr:rowOff>104143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7219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78436</xdr:rowOff>
    </xdr:from>
    <xdr:to>
      <xdr:col>19</xdr:col>
      <xdr:colOff>177800</xdr:colOff>
      <xdr:row>56</xdr:row>
      <xdr:rowOff>104143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79636"/>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78436</xdr:rowOff>
    </xdr:from>
    <xdr:to>
      <xdr:col>15</xdr:col>
      <xdr:colOff>50800</xdr:colOff>
      <xdr:row>56</xdr:row>
      <xdr:rowOff>136157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9636"/>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136157</xdr:rowOff>
    </xdr:from>
    <xdr:to>
      <xdr:col>10</xdr:col>
      <xdr:colOff>114300</xdr:colOff>
      <xdr:row>56</xdr:row>
      <xdr:rowOff>145214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37357"/>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20196</xdr:rowOff>
    </xdr:from>
    <xdr:to>
      <xdr:col>24</xdr:col>
      <xdr:colOff>114300</xdr:colOff>
      <xdr:row>56</xdr:row>
      <xdr:rowOff>121796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170073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53343</xdr:rowOff>
    </xdr:from>
    <xdr:to>
      <xdr:col>20</xdr:col>
      <xdr:colOff>38100</xdr:colOff>
      <xdr:row>56</xdr:row>
      <xdr:rowOff>154943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27636</xdr:rowOff>
    </xdr:from>
    <xdr:to>
      <xdr:col>15</xdr:col>
      <xdr:colOff>101600</xdr:colOff>
      <xdr:row>56</xdr:row>
      <xdr:rowOff>129236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120363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85357</xdr:rowOff>
    </xdr:from>
    <xdr:to>
      <xdr:col>10</xdr:col>
      <xdr:colOff>165100</xdr:colOff>
      <xdr:row>57</xdr:row>
      <xdr:rowOff>15507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32034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94414</xdr:rowOff>
    </xdr:from>
    <xdr:to>
      <xdr:col>6</xdr:col>
      <xdr:colOff>38100</xdr:colOff>
      <xdr:row>57</xdr:row>
      <xdr:rowOff>24564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167436</xdr:rowOff>
    </xdr:from>
    <xdr:to>
      <xdr:col>24</xdr:col>
      <xdr:colOff>63500</xdr:colOff>
      <xdr:row>79</xdr:row>
      <xdr:rowOff>17132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40536"/>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10731</xdr:rowOff>
    </xdr:from>
    <xdr:to>
      <xdr:col>19</xdr:col>
      <xdr:colOff>177800</xdr:colOff>
      <xdr:row>79</xdr:row>
      <xdr:rowOff>17132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129260</xdr:rowOff>
    </xdr:from>
    <xdr:to>
      <xdr:col>15</xdr:col>
      <xdr:colOff>50800</xdr:colOff>
      <xdr:row>79</xdr:row>
      <xdr:rowOff>10731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129260</xdr:rowOff>
    </xdr:from>
    <xdr:to>
      <xdr:col>10</xdr:col>
      <xdr:colOff>114300</xdr:colOff>
      <xdr:row>78</xdr:row>
      <xdr:rowOff>139852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116636</xdr:rowOff>
    </xdr:from>
    <xdr:to>
      <xdr:col>24</xdr:col>
      <xdr:colOff>114300</xdr:colOff>
      <xdr:row>79</xdr:row>
      <xdr:rowOff>46786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31563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137782</xdr:rowOff>
    </xdr:from>
    <xdr:to>
      <xdr:col>20</xdr:col>
      <xdr:colOff>38100</xdr:colOff>
      <xdr:row>79</xdr:row>
      <xdr:rowOff>67932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59059</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131381</xdr:rowOff>
    </xdr:from>
    <xdr:to>
      <xdr:col>15</xdr:col>
      <xdr:colOff>101600</xdr:colOff>
      <xdr:row>79</xdr:row>
      <xdr:rowOff>61531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52658</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78460</xdr:rowOff>
    </xdr:from>
    <xdr:to>
      <xdr:col>10</xdr:col>
      <xdr:colOff>165100</xdr:colOff>
      <xdr:row>79</xdr:row>
      <xdr:rowOff>8610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89052</xdr:rowOff>
    </xdr:from>
    <xdr:to>
      <xdr:col>6</xdr:col>
      <xdr:colOff>38100</xdr:colOff>
      <xdr:row>79</xdr:row>
      <xdr:rowOff>19202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82589</xdr:rowOff>
    </xdr:from>
    <xdr:to>
      <xdr:col>24</xdr:col>
      <xdr:colOff>63500</xdr:colOff>
      <xdr:row>94</xdr:row>
      <xdr:rowOff>162192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98889"/>
          <a:ext cx="8382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162192</xdr:rowOff>
    </xdr:from>
    <xdr:to>
      <xdr:col>19</xdr:col>
      <xdr:colOff>177800</xdr:colOff>
      <xdr:row>95</xdr:row>
      <xdr:rowOff>36157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78492"/>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36157</xdr:rowOff>
    </xdr:from>
    <xdr:to>
      <xdr:col>15</xdr:col>
      <xdr:colOff>50800</xdr:colOff>
      <xdr:row>95</xdr:row>
      <xdr:rowOff>68847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23907"/>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68847</xdr:rowOff>
    </xdr:from>
    <xdr:to>
      <xdr:col>10</xdr:col>
      <xdr:colOff>114300</xdr:colOff>
      <xdr:row>95</xdr:row>
      <xdr:rowOff>89091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56597"/>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31789</xdr:rowOff>
    </xdr:from>
    <xdr:to>
      <xdr:col>24</xdr:col>
      <xdr:colOff>114300</xdr:colOff>
      <xdr:row>94</xdr:row>
      <xdr:rowOff>133389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54666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111392</xdr:rowOff>
    </xdr:from>
    <xdr:to>
      <xdr:col>20</xdr:col>
      <xdr:colOff>38100</xdr:colOff>
      <xdr:row>95</xdr:row>
      <xdr:rowOff>41542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58069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156807</xdr:rowOff>
    </xdr:from>
    <xdr:to>
      <xdr:col>15</xdr:col>
      <xdr:colOff>101600</xdr:colOff>
      <xdr:row>95</xdr:row>
      <xdr:rowOff>86957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103484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18047</xdr:rowOff>
    </xdr:from>
    <xdr:to>
      <xdr:col>10</xdr:col>
      <xdr:colOff>165100</xdr:colOff>
      <xdr:row>95</xdr:row>
      <xdr:rowOff>119647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136174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38291</xdr:rowOff>
    </xdr:from>
    <xdr:to>
      <xdr:col>6</xdr:col>
      <xdr:colOff>38100</xdr:colOff>
      <xdr:row>95</xdr:row>
      <xdr:rowOff>139891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156418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171003</xdr:rowOff>
    </xdr:from>
    <xdr:to>
      <xdr:col>55</xdr:col>
      <xdr:colOff>0</xdr:colOff>
      <xdr:row>37</xdr:row>
      <xdr:rowOff>91043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303"/>
          <a:ext cx="838200" cy="4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91043</xdr:rowOff>
    </xdr:from>
    <xdr:to>
      <xdr:col>50</xdr:col>
      <xdr:colOff>114300</xdr:colOff>
      <xdr:row>37</xdr:row>
      <xdr:rowOff>112157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34693"/>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112157</xdr:rowOff>
    </xdr:from>
    <xdr:to>
      <xdr:col>45</xdr:col>
      <xdr:colOff>177800</xdr:colOff>
      <xdr:row>37</xdr:row>
      <xdr:rowOff>129337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55807"/>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125375</xdr:rowOff>
    </xdr:from>
    <xdr:to>
      <xdr:col>41</xdr:col>
      <xdr:colOff>50800</xdr:colOff>
      <xdr:row>37</xdr:row>
      <xdr:rowOff>129337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6902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120203</xdr:rowOff>
    </xdr:from>
    <xdr:to>
      <xdr:col>55</xdr:col>
      <xdr:colOff>50800</xdr:colOff>
      <xdr:row>35</xdr:row>
      <xdr:rowOff>50353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98630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40243</xdr:rowOff>
    </xdr:from>
    <xdr:to>
      <xdr:col>50</xdr:col>
      <xdr:colOff>165100</xdr:colOff>
      <xdr:row>37</xdr:row>
      <xdr:rowOff>141843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158370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61357</xdr:rowOff>
    </xdr:from>
    <xdr:to>
      <xdr:col>46</xdr:col>
      <xdr:colOff>38100</xdr:colOff>
      <xdr:row>37</xdr:row>
      <xdr:rowOff>162957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78537</xdr:rowOff>
    </xdr:from>
    <xdr:to>
      <xdr:col>41</xdr:col>
      <xdr:colOff>101600</xdr:colOff>
      <xdr:row>38</xdr:row>
      <xdr:rowOff>8686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25214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74575</xdr:rowOff>
    </xdr:from>
    <xdr:to>
      <xdr:col>36</xdr:col>
      <xdr:colOff>165100</xdr:colOff>
      <xdr:row>38</xdr:row>
      <xdr:rowOff>4725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21252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35935</xdr:rowOff>
    </xdr:from>
    <xdr:to>
      <xdr:col>55</xdr:col>
      <xdr:colOff>0</xdr:colOff>
      <xdr:row>57</xdr:row>
      <xdr:rowOff>61682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08585"/>
          <a:ext cx="8382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46847</xdr:rowOff>
    </xdr:from>
    <xdr:to>
      <xdr:col>50</xdr:col>
      <xdr:colOff>114300</xdr:colOff>
      <xdr:row>57</xdr:row>
      <xdr:rowOff>35935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305147"/>
          <a:ext cx="8890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46847</xdr:rowOff>
    </xdr:from>
    <xdr:to>
      <xdr:col>45</xdr:col>
      <xdr:colOff>177800</xdr:colOff>
      <xdr:row>56</xdr:row>
      <xdr:rowOff>153652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153652</xdr:rowOff>
    </xdr:from>
    <xdr:to>
      <xdr:col>41</xdr:col>
      <xdr:colOff>50800</xdr:colOff>
      <xdr:row>57</xdr:row>
      <xdr:rowOff>53685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852"/>
          <a:ext cx="889000" cy="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10882</xdr:rowOff>
    </xdr:from>
    <xdr:to>
      <xdr:col>55</xdr:col>
      <xdr:colOff>50800</xdr:colOff>
      <xdr:row>57</xdr:row>
      <xdr:rowOff>112482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160759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156585</xdr:rowOff>
    </xdr:from>
    <xdr:to>
      <xdr:col>50</xdr:col>
      <xdr:colOff>165100</xdr:colOff>
      <xdr:row>57</xdr:row>
      <xdr:rowOff>86735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103262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167497</xdr:rowOff>
    </xdr:from>
    <xdr:to>
      <xdr:col>46</xdr:col>
      <xdr:colOff>38100</xdr:colOff>
      <xdr:row>54</xdr:row>
      <xdr:rowOff>97647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114174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102852</xdr:rowOff>
    </xdr:from>
    <xdr:to>
      <xdr:col>41</xdr:col>
      <xdr:colOff>101600</xdr:colOff>
      <xdr:row>57</xdr:row>
      <xdr:rowOff>33002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49529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2885</xdr:rowOff>
    </xdr:from>
    <xdr:to>
      <xdr:col>36</xdr:col>
      <xdr:colOff>165100</xdr:colOff>
      <xdr:row>57</xdr:row>
      <xdr:rowOff>104485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73740</xdr:rowOff>
    </xdr:from>
    <xdr:to>
      <xdr:col>55</xdr:col>
      <xdr:colOff>0</xdr:colOff>
      <xdr:row>78</xdr:row>
      <xdr:rowOff>86125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46840"/>
          <a:ext cx="8382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60522</xdr:rowOff>
    </xdr:from>
    <xdr:to>
      <xdr:col>50</xdr:col>
      <xdr:colOff>114300</xdr:colOff>
      <xdr:row>78</xdr:row>
      <xdr:rowOff>73740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3362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60522</xdr:rowOff>
    </xdr:from>
    <xdr:to>
      <xdr:col>45</xdr:col>
      <xdr:colOff>177800</xdr:colOff>
      <xdr:row>78</xdr:row>
      <xdr:rowOff>70096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3362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70096</xdr:rowOff>
    </xdr:from>
    <xdr:to>
      <xdr:col>41</xdr:col>
      <xdr:colOff>50800</xdr:colOff>
      <xdr:row>78</xdr:row>
      <xdr:rowOff>101812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43196"/>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35325</xdr:rowOff>
    </xdr:from>
    <xdr:to>
      <xdr:col>55</xdr:col>
      <xdr:colOff>50800</xdr:colOff>
      <xdr:row>78</xdr:row>
      <xdr:rowOff>136925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121702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22940</xdr:rowOff>
    </xdr:from>
    <xdr:to>
      <xdr:col>50</xdr:col>
      <xdr:colOff>165100</xdr:colOff>
      <xdr:row>78</xdr:row>
      <xdr:rowOff>124540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115667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9722</xdr:rowOff>
    </xdr:from>
    <xdr:to>
      <xdr:col>46</xdr:col>
      <xdr:colOff>38100</xdr:colOff>
      <xdr:row>78</xdr:row>
      <xdr:rowOff>111322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102449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19296</xdr:rowOff>
    </xdr:from>
    <xdr:to>
      <xdr:col>41</xdr:col>
      <xdr:colOff>101600</xdr:colOff>
      <xdr:row>78</xdr:row>
      <xdr:rowOff>120896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51012</xdr:rowOff>
    </xdr:from>
    <xdr:to>
      <xdr:col>36</xdr:col>
      <xdr:colOff>165100</xdr:colOff>
      <xdr:row>78</xdr:row>
      <xdr:rowOff>152612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143739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47954</xdr:rowOff>
    </xdr:from>
    <xdr:to>
      <xdr:col>55</xdr:col>
      <xdr:colOff>0</xdr:colOff>
      <xdr:row>97</xdr:row>
      <xdr:rowOff>54958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78604"/>
          <a:ext cx="8382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110851</xdr:rowOff>
    </xdr:from>
    <xdr:to>
      <xdr:col>50</xdr:col>
      <xdr:colOff>114300</xdr:colOff>
      <xdr:row>97</xdr:row>
      <xdr:rowOff>54958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055701"/>
          <a:ext cx="8890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110851</xdr:rowOff>
    </xdr:from>
    <xdr:to>
      <xdr:col>45</xdr:col>
      <xdr:colOff>177800</xdr:colOff>
      <xdr:row>96</xdr:row>
      <xdr:rowOff>153772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055701"/>
          <a:ext cx="889000" cy="55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153772</xdr:rowOff>
    </xdr:from>
    <xdr:to>
      <xdr:col>41</xdr:col>
      <xdr:colOff>50800</xdr:colOff>
      <xdr:row>97</xdr:row>
      <xdr:rowOff>72180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12972"/>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168604</xdr:rowOff>
    </xdr:from>
    <xdr:to>
      <xdr:col>55</xdr:col>
      <xdr:colOff>50800</xdr:colOff>
      <xdr:row>97</xdr:row>
      <xdr:rowOff>98754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147031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4158</xdr:rowOff>
    </xdr:from>
    <xdr:to>
      <xdr:col>50</xdr:col>
      <xdr:colOff>165100</xdr:colOff>
      <xdr:row>97</xdr:row>
      <xdr:rowOff>105758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122285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60051</xdr:rowOff>
    </xdr:from>
    <xdr:to>
      <xdr:col>46</xdr:col>
      <xdr:colOff>38100</xdr:colOff>
      <xdr:row>93</xdr:row>
      <xdr:rowOff>161651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6728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102972</xdr:rowOff>
    </xdr:from>
    <xdr:to>
      <xdr:col>41</xdr:col>
      <xdr:colOff>101600</xdr:colOff>
      <xdr:row>97</xdr:row>
      <xdr:rowOff>33122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49649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21380</xdr:rowOff>
    </xdr:from>
    <xdr:to>
      <xdr:col>36</xdr:col>
      <xdr:colOff>165100</xdr:colOff>
      <xdr:row>97</xdr:row>
      <xdr:rowOff>122980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139507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71829</xdr:rowOff>
    </xdr:from>
    <xdr:to>
      <xdr:col>85</xdr:col>
      <xdr:colOff>127000</xdr:colOff>
      <xdr:row>36</xdr:row>
      <xdr:rowOff>162971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558229"/>
          <a:ext cx="8382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62867</xdr:rowOff>
    </xdr:from>
    <xdr:to>
      <xdr:col>81</xdr:col>
      <xdr:colOff>50800</xdr:colOff>
      <xdr:row>36</xdr:row>
      <xdr:rowOff>162971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235067"/>
          <a:ext cx="8890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62867</xdr:rowOff>
    </xdr:from>
    <xdr:to>
      <xdr:col>76</xdr:col>
      <xdr:colOff>114300</xdr:colOff>
      <xdr:row>38</xdr:row>
      <xdr:rowOff>27709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235067"/>
          <a:ext cx="889000" cy="3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2586</xdr:rowOff>
    </xdr:from>
    <xdr:to>
      <xdr:col>71</xdr:col>
      <xdr:colOff>177800</xdr:colOff>
      <xdr:row>38</xdr:row>
      <xdr:rowOff>27709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17686"/>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120614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21029</xdr:rowOff>
    </xdr:from>
    <xdr:to>
      <xdr:col>85</xdr:col>
      <xdr:colOff>177800</xdr:colOff>
      <xdr:row>32</xdr:row>
      <xdr:rowOff>122629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5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107406</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4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112171</xdr:rowOff>
    </xdr:from>
    <xdr:to>
      <xdr:col>81</xdr:col>
      <xdr:colOff>101600</xdr:colOff>
      <xdr:row>37</xdr:row>
      <xdr:rowOff>42321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58848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12067</xdr:rowOff>
    </xdr:from>
    <xdr:to>
      <xdr:col>76</xdr:col>
      <xdr:colOff>165100</xdr:colOff>
      <xdr:row>36</xdr:row>
      <xdr:rowOff>113667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130194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9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148359</xdr:rowOff>
    </xdr:from>
    <xdr:to>
      <xdr:col>72</xdr:col>
      <xdr:colOff>38100</xdr:colOff>
      <xdr:row>38</xdr:row>
      <xdr:rowOff>78508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9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95036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123236</xdr:rowOff>
    </xdr:from>
    <xdr:to>
      <xdr:col>67</xdr:col>
      <xdr:colOff>101600</xdr:colOff>
      <xdr:row>38</xdr:row>
      <xdr:rowOff>53386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69913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24600</xdr:rowOff>
    </xdr:from>
    <xdr:to>
      <xdr:col>85</xdr:col>
      <xdr:colOff>127000</xdr:colOff>
      <xdr:row>77</xdr:row>
      <xdr:rowOff>35413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26250"/>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28296</xdr:rowOff>
    </xdr:from>
    <xdr:to>
      <xdr:col>81</xdr:col>
      <xdr:colOff>50800</xdr:colOff>
      <xdr:row>77</xdr:row>
      <xdr:rowOff>35413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29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157904</xdr:rowOff>
    </xdr:from>
    <xdr:to>
      <xdr:col>76</xdr:col>
      <xdr:colOff>114300</xdr:colOff>
      <xdr:row>77</xdr:row>
      <xdr:rowOff>28296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88104"/>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157904</xdr:rowOff>
    </xdr:from>
    <xdr:to>
      <xdr:col>71</xdr:col>
      <xdr:colOff>177800</xdr:colOff>
      <xdr:row>77</xdr:row>
      <xdr:rowOff>29569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88104"/>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145250</xdr:rowOff>
    </xdr:from>
    <xdr:to>
      <xdr:col>85</xdr:col>
      <xdr:colOff>177800</xdr:colOff>
      <xdr:row>77</xdr:row>
      <xdr:rowOff>75400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123677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156063</xdr:rowOff>
    </xdr:from>
    <xdr:to>
      <xdr:col>81</xdr:col>
      <xdr:colOff>101600</xdr:colOff>
      <xdr:row>77</xdr:row>
      <xdr:rowOff>86213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148946</xdr:rowOff>
    </xdr:from>
    <xdr:to>
      <xdr:col>76</xdr:col>
      <xdr:colOff>165100</xdr:colOff>
      <xdr:row>77</xdr:row>
      <xdr:rowOff>79096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70223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107104</xdr:rowOff>
    </xdr:from>
    <xdr:to>
      <xdr:col>72</xdr:col>
      <xdr:colOff>38100</xdr:colOff>
      <xdr:row>77</xdr:row>
      <xdr:rowOff>37254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53781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150219</xdr:rowOff>
    </xdr:from>
    <xdr:to>
      <xdr:col>67</xdr:col>
      <xdr:colOff>101600</xdr:colOff>
      <xdr:row>77</xdr:row>
      <xdr:rowOff>80369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71496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7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122010</xdr:rowOff>
    </xdr:from>
    <xdr:to>
      <xdr:col>85</xdr:col>
      <xdr:colOff>127000</xdr:colOff>
      <xdr:row>97</xdr:row>
      <xdr:rowOff>149885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52660"/>
          <a:ext cx="8382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88061</xdr:rowOff>
    </xdr:from>
    <xdr:to>
      <xdr:col>81</xdr:col>
      <xdr:colOff>50800</xdr:colOff>
      <xdr:row>97</xdr:row>
      <xdr:rowOff>122010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18711"/>
          <a:ext cx="889000" cy="3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88061</xdr:rowOff>
    </xdr:from>
    <xdr:to>
      <xdr:col>76</xdr:col>
      <xdr:colOff>114300</xdr:colOff>
      <xdr:row>97</xdr:row>
      <xdr:rowOff>98450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1871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63602</xdr:rowOff>
    </xdr:from>
    <xdr:to>
      <xdr:col>71</xdr:col>
      <xdr:colOff>177800</xdr:colOff>
      <xdr:row>97</xdr:row>
      <xdr:rowOff>98450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942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99085</xdr:rowOff>
    </xdr:from>
    <xdr:to>
      <xdr:col>85</xdr:col>
      <xdr:colOff>177800</xdr:colOff>
      <xdr:row>98</xdr:row>
      <xdr:rowOff>29235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77512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71210</xdr:rowOff>
    </xdr:from>
    <xdr:to>
      <xdr:col>81</xdr:col>
      <xdr:colOff>101600</xdr:colOff>
      <xdr:row>98</xdr:row>
      <xdr:rowOff>1360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37261</xdr:rowOff>
    </xdr:from>
    <xdr:to>
      <xdr:col>76</xdr:col>
      <xdr:colOff>165100</xdr:colOff>
      <xdr:row>97</xdr:row>
      <xdr:rowOff>138861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47650</xdr:rowOff>
    </xdr:from>
    <xdr:to>
      <xdr:col>72</xdr:col>
      <xdr:colOff>38100</xdr:colOff>
      <xdr:row>97</xdr:row>
      <xdr:rowOff>149250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140377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12802</xdr:rowOff>
    </xdr:from>
    <xdr:to>
      <xdr:col>67</xdr:col>
      <xdr:colOff>101600</xdr:colOff>
      <xdr:row>97</xdr:row>
      <xdr:rowOff>114402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130929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125908</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0008"/>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125908</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00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75108</xdr:rowOff>
    </xdr:from>
    <xdr:to>
      <xdr:col>112</xdr:col>
      <xdr:colOff>38100</xdr:colOff>
      <xdr:row>59</xdr:row>
      <xdr:rowOff>5258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21785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59135</xdr:rowOff>
    </xdr:from>
    <xdr:to>
      <xdr:col>116</xdr:col>
      <xdr:colOff>63500</xdr:colOff>
      <xdr:row>75</xdr:row>
      <xdr:rowOff>90584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17885"/>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90584</xdr:rowOff>
    </xdr:from>
    <xdr:to>
      <xdr:col>111</xdr:col>
      <xdr:colOff>177800</xdr:colOff>
      <xdr:row>75</xdr:row>
      <xdr:rowOff>113694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105487</xdr:rowOff>
    </xdr:from>
    <xdr:to>
      <xdr:col>107</xdr:col>
      <xdr:colOff>50800</xdr:colOff>
      <xdr:row>75</xdr:row>
      <xdr:rowOff>113694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6423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105487</xdr:rowOff>
    </xdr:from>
    <xdr:to>
      <xdr:col>102</xdr:col>
      <xdr:colOff>114300</xdr:colOff>
      <xdr:row>75</xdr:row>
      <xdr:rowOff>146819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64237"/>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8335</xdr:rowOff>
    </xdr:from>
    <xdr:to>
      <xdr:col>116</xdr:col>
      <xdr:colOff>114300</xdr:colOff>
      <xdr:row>75</xdr:row>
      <xdr:rowOff>109935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31212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39784</xdr:rowOff>
    </xdr:from>
    <xdr:to>
      <xdr:col>112</xdr:col>
      <xdr:colOff>38100</xdr:colOff>
      <xdr:row>75</xdr:row>
      <xdr:rowOff>141384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157911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62894</xdr:rowOff>
    </xdr:from>
    <xdr:to>
      <xdr:col>107</xdr:col>
      <xdr:colOff>101600</xdr:colOff>
      <xdr:row>75</xdr:row>
      <xdr:rowOff>164494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54687</xdr:rowOff>
    </xdr:from>
    <xdr:to>
      <xdr:col>102</xdr:col>
      <xdr:colOff>165100</xdr:colOff>
      <xdr:row>75</xdr:row>
      <xdr:rowOff>156287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96019</xdr:rowOff>
    </xdr:from>
    <xdr:to>
      <xdr:col>98</xdr:col>
      <xdr:colOff>38100</xdr:colOff>
      <xdr:row>76</xdr:row>
      <xdr:rowOff>26169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42696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110,113</a:t>
          </a:r>
          <a:r>
            <a:rPr kumimoji="1" lang="ja-JP" altLang="en-US" sz="1300">
              <a:latin typeface="ＭＳ Ｐゴシック" panose="020B0600070205080204" pitchFamily="50" charset="-128"/>
              <a:ea typeface="ＭＳ Ｐゴシック" panose="020B0600070205080204" pitchFamily="50" charset="-128"/>
            </a:rPr>
            <a:t>円となっており、過去５年間をみても類似団体平均値とくらべて高い水準にある。これは、人口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人あたり職員数が類似団体と比較して多いことなどが挙げられる。職員の年齢構成比率を踏まえ、適切な定員管理を行う必要がある。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94,497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％増加している。要因としては障害福祉・児童福祉に関わる経費の増加が挙げられる。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191,784</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146.6</a:t>
          </a:r>
          <a:r>
            <a:rPr kumimoji="1" lang="ja-JP" altLang="en-US" sz="1300">
              <a:latin typeface="ＭＳ Ｐゴシック" panose="020B0600070205080204" pitchFamily="50" charset="-128"/>
              <a:ea typeface="ＭＳ Ｐゴシック" panose="020B0600070205080204" pitchFamily="50" charset="-128"/>
            </a:rPr>
            <a:t>％増加している。要因としては特別定額給付金事業実施によるものである。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47,969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243.1</a:t>
          </a:r>
          <a:r>
            <a:rPr kumimoji="1" lang="ja-JP" altLang="en-US" sz="1300">
              <a:latin typeface="ＭＳ Ｐゴシック" panose="020B0600070205080204" pitchFamily="50" charset="-128"/>
              <a:ea typeface="ＭＳ Ｐゴシック" panose="020B0600070205080204" pitchFamily="50" charset="-128"/>
            </a:rPr>
            <a:t>％増加している。令和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月豪雨に関連する災害復旧事業が要因であるが、甚大な被害のため数年に渡り復旧事業が続くため今後高い水準で推移するものと考えられる。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115697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108839</xdr:rowOff>
    </xdr:from>
    <xdr:to>
      <xdr:col>19</xdr:col>
      <xdr:colOff>177800</xdr:colOff>
      <xdr:row>34</xdr:row>
      <xdr:rowOff>115697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8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108839</xdr:rowOff>
    </xdr:from>
    <xdr:to>
      <xdr:col>15</xdr:col>
      <xdr:colOff>50800</xdr:colOff>
      <xdr:row>34</xdr:row>
      <xdr:rowOff>126670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126670</xdr:rowOff>
    </xdr:from>
    <xdr:to>
      <xdr:col>10</xdr:col>
      <xdr:colOff>114300</xdr:colOff>
      <xdr:row>35</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597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64897</xdr:rowOff>
    </xdr:from>
    <xdr:to>
      <xdr:col>20</xdr:col>
      <xdr:colOff>38100</xdr:colOff>
      <xdr:row>34</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58039</xdr:rowOff>
    </xdr:from>
    <xdr:to>
      <xdr:col>15</xdr:col>
      <xdr:colOff>101600</xdr:colOff>
      <xdr:row>34</xdr:row>
      <xdr:rowOff>159639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75870</xdr:rowOff>
    </xdr:from>
    <xdr:to>
      <xdr:col>10</xdr:col>
      <xdr:colOff>165100</xdr:colOff>
      <xdr:row>35</xdr:row>
      <xdr:rowOff>6020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22547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133248</xdr:rowOff>
    </xdr:from>
    <xdr:to>
      <xdr:col>6</xdr:col>
      <xdr:colOff>38100</xdr:colOff>
      <xdr:row>35</xdr:row>
      <xdr:rowOff>63398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23999</xdr:rowOff>
    </xdr:from>
    <xdr:to>
      <xdr:col>24</xdr:col>
      <xdr:colOff>63500</xdr:colOff>
      <xdr:row>57</xdr:row>
      <xdr:rowOff>108185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25199"/>
          <a:ext cx="838200" cy="2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83364</xdr:rowOff>
    </xdr:from>
    <xdr:to>
      <xdr:col>19</xdr:col>
      <xdr:colOff>177800</xdr:colOff>
      <xdr:row>57</xdr:row>
      <xdr:rowOff>108185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56014"/>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83364</xdr:rowOff>
    </xdr:from>
    <xdr:to>
      <xdr:col>15</xdr:col>
      <xdr:colOff>50800</xdr:colOff>
      <xdr:row>57</xdr:row>
      <xdr:rowOff>135651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6014"/>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135651</xdr:rowOff>
    </xdr:from>
    <xdr:to>
      <xdr:col>10</xdr:col>
      <xdr:colOff>114300</xdr:colOff>
      <xdr:row>57</xdr:row>
      <xdr:rowOff>143134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8301"/>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144649</xdr:rowOff>
    </xdr:from>
    <xdr:to>
      <xdr:col>24</xdr:col>
      <xdr:colOff>114300</xdr:colOff>
      <xdr:row>56</xdr:row>
      <xdr:rowOff>74799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59576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8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57385</xdr:rowOff>
    </xdr:from>
    <xdr:to>
      <xdr:col>20</xdr:col>
      <xdr:colOff>38100</xdr:colOff>
      <xdr:row>57</xdr:row>
      <xdr:rowOff>158985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150112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32564</xdr:rowOff>
    </xdr:from>
    <xdr:to>
      <xdr:col>15</xdr:col>
      <xdr:colOff>101600</xdr:colOff>
      <xdr:row>57</xdr:row>
      <xdr:rowOff>134164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125291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84851</xdr:rowOff>
    </xdr:from>
    <xdr:to>
      <xdr:col>10</xdr:col>
      <xdr:colOff>165100</xdr:colOff>
      <xdr:row>58</xdr:row>
      <xdr:rowOff>15001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92334</xdr:rowOff>
    </xdr:from>
    <xdr:to>
      <xdr:col>6</xdr:col>
      <xdr:colOff>38100</xdr:colOff>
      <xdr:row>58</xdr:row>
      <xdr:rowOff>22484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132232</xdr:rowOff>
    </xdr:from>
    <xdr:to>
      <xdr:col>24</xdr:col>
      <xdr:colOff>63500</xdr:colOff>
      <xdr:row>76</xdr:row>
      <xdr:rowOff>55818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0982"/>
          <a:ext cx="838200" cy="9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55818</xdr:rowOff>
    </xdr:from>
    <xdr:to>
      <xdr:col>19</xdr:col>
      <xdr:colOff>177800</xdr:colOff>
      <xdr:row>76</xdr:row>
      <xdr:rowOff>141712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86018"/>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141712</xdr:rowOff>
    </xdr:from>
    <xdr:to>
      <xdr:col>15</xdr:col>
      <xdr:colOff>50800</xdr:colOff>
      <xdr:row>76</xdr:row>
      <xdr:rowOff>159641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1912"/>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159641</xdr:rowOff>
    </xdr:from>
    <xdr:to>
      <xdr:col>10</xdr:col>
      <xdr:colOff>114300</xdr:colOff>
      <xdr:row>76</xdr:row>
      <xdr:rowOff>165097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9841"/>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81432</xdr:rowOff>
    </xdr:from>
    <xdr:to>
      <xdr:col>24</xdr:col>
      <xdr:colOff>114300</xdr:colOff>
      <xdr:row>76</xdr:row>
      <xdr:rowOff>11582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104309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5018</xdr:rowOff>
    </xdr:from>
    <xdr:to>
      <xdr:col>20</xdr:col>
      <xdr:colOff>38100</xdr:colOff>
      <xdr:row>76</xdr:row>
      <xdr:rowOff>106618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123146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90912</xdr:rowOff>
    </xdr:from>
    <xdr:to>
      <xdr:col>15</xdr:col>
      <xdr:colOff>101600</xdr:colOff>
      <xdr:row>77</xdr:row>
      <xdr:rowOff>21062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108841</xdr:rowOff>
    </xdr:from>
    <xdr:to>
      <xdr:col>10</xdr:col>
      <xdr:colOff>165100</xdr:colOff>
      <xdr:row>77</xdr:row>
      <xdr:rowOff>38991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55518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114297</xdr:rowOff>
    </xdr:from>
    <xdr:to>
      <xdr:col>6</xdr:col>
      <xdr:colOff>38100</xdr:colOff>
      <xdr:row>77</xdr:row>
      <xdr:rowOff>44447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1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100468</xdr:rowOff>
    </xdr:from>
    <xdr:to>
      <xdr:col>24</xdr:col>
      <xdr:colOff>63500</xdr:colOff>
      <xdr:row>96</xdr:row>
      <xdr:rowOff>136728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59668"/>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100468</xdr:rowOff>
    </xdr:from>
    <xdr:to>
      <xdr:col>19</xdr:col>
      <xdr:colOff>177800</xdr:colOff>
      <xdr:row>96</xdr:row>
      <xdr:rowOff>144914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9668"/>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100337</xdr:rowOff>
    </xdr:from>
    <xdr:to>
      <xdr:col>15</xdr:col>
      <xdr:colOff>50800</xdr:colOff>
      <xdr:row>96</xdr:row>
      <xdr:rowOff>144914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5953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100337</xdr:rowOff>
    </xdr:from>
    <xdr:to>
      <xdr:col>10</xdr:col>
      <xdr:colOff>114300</xdr:colOff>
      <xdr:row>96</xdr:row>
      <xdr:rowOff>121118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59537"/>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85928</xdr:rowOff>
    </xdr:from>
    <xdr:to>
      <xdr:col>24</xdr:col>
      <xdr:colOff>114300</xdr:colOff>
      <xdr:row>97</xdr:row>
      <xdr:rowOff>16078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64355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49668</xdr:rowOff>
    </xdr:from>
    <xdr:to>
      <xdr:col>20</xdr:col>
      <xdr:colOff>38100</xdr:colOff>
      <xdr:row>96</xdr:row>
      <xdr:rowOff>151268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142395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94114</xdr:rowOff>
    </xdr:from>
    <xdr:to>
      <xdr:col>15</xdr:col>
      <xdr:colOff>101600</xdr:colOff>
      <xdr:row>97</xdr:row>
      <xdr:rowOff>24264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49537</xdr:rowOff>
    </xdr:from>
    <xdr:to>
      <xdr:col>10</xdr:col>
      <xdr:colOff>165100</xdr:colOff>
      <xdr:row>96</xdr:row>
      <xdr:rowOff>151137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70318</xdr:rowOff>
    </xdr:from>
    <xdr:to>
      <xdr:col>6</xdr:col>
      <xdr:colOff>38100</xdr:colOff>
      <xdr:row>97</xdr:row>
      <xdr:rowOff>468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163045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126746</xdr:rowOff>
    </xdr:from>
    <xdr:to>
      <xdr:col>55</xdr:col>
      <xdr:colOff>0</xdr:colOff>
      <xdr:row>39</xdr:row>
      <xdr:rowOff>3683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1846"/>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3683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56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39</xdr:row>
      <xdr:rowOff>1016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566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169037</xdr:rowOff>
    </xdr:from>
    <xdr:to>
      <xdr:col>41</xdr:col>
      <xdr:colOff>50800</xdr:colOff>
      <xdr:row>39</xdr:row>
      <xdr:rowOff>1016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2687"/>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162323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124333</xdr:rowOff>
    </xdr:from>
    <xdr:to>
      <xdr:col>50</xdr:col>
      <xdr:colOff>165100</xdr:colOff>
      <xdr:row>39</xdr:row>
      <xdr:rowOff>54483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45610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121666</xdr:rowOff>
    </xdr:from>
    <xdr:to>
      <xdr:col>41</xdr:col>
      <xdr:colOff>101600</xdr:colOff>
      <xdr:row>39</xdr:row>
      <xdr:rowOff>51816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118237</xdr:rowOff>
    </xdr:from>
    <xdr:to>
      <xdr:col>36</xdr:col>
      <xdr:colOff>165100</xdr:colOff>
      <xdr:row>38</xdr:row>
      <xdr:rowOff>48387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64914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85973</xdr:rowOff>
    </xdr:from>
    <xdr:to>
      <xdr:col>55</xdr:col>
      <xdr:colOff>0</xdr:colOff>
      <xdr:row>56</xdr:row>
      <xdr:rowOff>119486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87173"/>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105325</xdr:rowOff>
    </xdr:from>
    <xdr:to>
      <xdr:col>50</xdr:col>
      <xdr:colOff>114300</xdr:colOff>
      <xdr:row>56</xdr:row>
      <xdr:rowOff>119486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06525"/>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91568</xdr:rowOff>
    </xdr:from>
    <xdr:to>
      <xdr:col>45</xdr:col>
      <xdr:colOff>177800</xdr:colOff>
      <xdr:row>56</xdr:row>
      <xdr:rowOff>105325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92768"/>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61656</xdr:rowOff>
    </xdr:from>
    <xdr:to>
      <xdr:col>41</xdr:col>
      <xdr:colOff>50800</xdr:colOff>
      <xdr:row>56</xdr:row>
      <xdr:rowOff>91568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62856"/>
          <a:ext cx="889000" cy="2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35173</xdr:rowOff>
    </xdr:from>
    <xdr:to>
      <xdr:col>55</xdr:col>
      <xdr:colOff>50800</xdr:colOff>
      <xdr:row>56</xdr:row>
      <xdr:rowOff>136773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58050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68686</xdr:rowOff>
    </xdr:from>
    <xdr:to>
      <xdr:col>50</xdr:col>
      <xdr:colOff>165100</xdr:colOff>
      <xdr:row>56</xdr:row>
      <xdr:rowOff>170286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54525</xdr:rowOff>
    </xdr:from>
    <xdr:to>
      <xdr:col>46</xdr:col>
      <xdr:colOff>38100</xdr:colOff>
      <xdr:row>56</xdr:row>
      <xdr:rowOff>156125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40768</xdr:rowOff>
    </xdr:from>
    <xdr:to>
      <xdr:col>41</xdr:col>
      <xdr:colOff>101600</xdr:colOff>
      <xdr:row>56</xdr:row>
      <xdr:rowOff>142368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158895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10856</xdr:rowOff>
    </xdr:from>
    <xdr:to>
      <xdr:col>36</xdr:col>
      <xdr:colOff>165100</xdr:colOff>
      <xdr:row>56</xdr:row>
      <xdr:rowOff>112456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128983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12409</xdr:rowOff>
    </xdr:from>
    <xdr:to>
      <xdr:col>55</xdr:col>
      <xdr:colOff>0</xdr:colOff>
      <xdr:row>78</xdr:row>
      <xdr:rowOff>5842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14059"/>
          <a:ext cx="838200" cy="1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5842</xdr:rowOff>
    </xdr:from>
    <xdr:to>
      <xdr:col>50</xdr:col>
      <xdr:colOff>114300</xdr:colOff>
      <xdr:row>78</xdr:row>
      <xdr:rowOff>74385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8942"/>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66739</xdr:rowOff>
    </xdr:from>
    <xdr:to>
      <xdr:col>45</xdr:col>
      <xdr:colOff>177800</xdr:colOff>
      <xdr:row>78</xdr:row>
      <xdr:rowOff>74385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9839"/>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66739</xdr:rowOff>
    </xdr:from>
    <xdr:to>
      <xdr:col>41</xdr:col>
      <xdr:colOff>50800</xdr:colOff>
      <xdr:row>78</xdr:row>
      <xdr:rowOff>100101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9839"/>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133059</xdr:rowOff>
    </xdr:from>
    <xdr:to>
      <xdr:col>55</xdr:col>
      <xdr:colOff>50800</xdr:colOff>
      <xdr:row>77</xdr:row>
      <xdr:rowOff>63209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155936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126492</xdr:rowOff>
    </xdr:from>
    <xdr:to>
      <xdr:col>50</xdr:col>
      <xdr:colOff>165100</xdr:colOff>
      <xdr:row>78</xdr:row>
      <xdr:rowOff>56642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73169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23585</xdr:rowOff>
    </xdr:from>
    <xdr:to>
      <xdr:col>46</xdr:col>
      <xdr:colOff>38100</xdr:colOff>
      <xdr:row>78</xdr:row>
      <xdr:rowOff>125185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116312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15939</xdr:rowOff>
    </xdr:from>
    <xdr:to>
      <xdr:col>41</xdr:col>
      <xdr:colOff>101600</xdr:colOff>
      <xdr:row>78</xdr:row>
      <xdr:rowOff>117539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49301</xdr:rowOff>
    </xdr:from>
    <xdr:to>
      <xdr:col>36</xdr:col>
      <xdr:colOff>165100</xdr:colOff>
      <xdr:row>78</xdr:row>
      <xdr:rowOff>150901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142028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97</xdr:row>
      <xdr:rowOff>11844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518604"/>
          <a:ext cx="838200" cy="1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59404</xdr:rowOff>
    </xdr:from>
    <xdr:to>
      <xdr:col>50</xdr:col>
      <xdr:colOff>114300</xdr:colOff>
      <xdr:row>96</xdr:row>
      <xdr:rowOff>153760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518604"/>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153760</xdr:rowOff>
    </xdr:from>
    <xdr:to>
      <xdr:col>45</xdr:col>
      <xdr:colOff>177800</xdr:colOff>
      <xdr:row>97</xdr:row>
      <xdr:rowOff>5524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12960"/>
          <a:ext cx="8890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157000</xdr:rowOff>
    </xdr:from>
    <xdr:to>
      <xdr:col>41</xdr:col>
      <xdr:colOff>50800</xdr:colOff>
      <xdr:row>97</xdr:row>
      <xdr:rowOff>5524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16200"/>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132494</xdr:rowOff>
    </xdr:from>
    <xdr:to>
      <xdr:col>55</xdr:col>
      <xdr:colOff>50800</xdr:colOff>
      <xdr:row>97</xdr:row>
      <xdr:rowOff>62644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47421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8604</xdr:rowOff>
    </xdr:from>
    <xdr:to>
      <xdr:col>50</xdr:col>
      <xdr:colOff>165100</xdr:colOff>
      <xdr:row>96</xdr:row>
      <xdr:rowOff>110204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102960</xdr:rowOff>
    </xdr:from>
    <xdr:to>
      <xdr:col>46</xdr:col>
      <xdr:colOff>38100</xdr:colOff>
      <xdr:row>97</xdr:row>
      <xdr:rowOff>33110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24237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126174</xdr:rowOff>
    </xdr:from>
    <xdr:to>
      <xdr:col>41</xdr:col>
      <xdr:colOff>101600</xdr:colOff>
      <xdr:row>97</xdr:row>
      <xdr:rowOff>56324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47451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106200</xdr:rowOff>
    </xdr:from>
    <xdr:to>
      <xdr:col>36</xdr:col>
      <xdr:colOff>165100</xdr:colOff>
      <xdr:row>97</xdr:row>
      <xdr:rowOff>36350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27477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72339</xdr:rowOff>
    </xdr:from>
    <xdr:to>
      <xdr:col>85</xdr:col>
      <xdr:colOff>127000</xdr:colOff>
      <xdr:row>38</xdr:row>
      <xdr:rowOff>44646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15989"/>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44646</xdr:rowOff>
    </xdr:from>
    <xdr:to>
      <xdr:col>81</xdr:col>
      <xdr:colOff>50800</xdr:colOff>
      <xdr:row>38</xdr:row>
      <xdr:rowOff>57644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59746"/>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39388</xdr:rowOff>
    </xdr:from>
    <xdr:to>
      <xdr:col>76</xdr:col>
      <xdr:colOff>114300</xdr:colOff>
      <xdr:row>38</xdr:row>
      <xdr:rowOff>57644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54488"/>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39388</xdr:rowOff>
    </xdr:from>
    <xdr:to>
      <xdr:col>71</xdr:col>
      <xdr:colOff>177800</xdr:colOff>
      <xdr:row>38</xdr:row>
      <xdr:rowOff>63870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54488"/>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21539</xdr:rowOff>
    </xdr:from>
    <xdr:to>
      <xdr:col>85</xdr:col>
      <xdr:colOff>177800</xdr:colOff>
      <xdr:row>37</xdr:row>
      <xdr:rowOff>123139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44416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165296</xdr:rowOff>
    </xdr:from>
    <xdr:to>
      <xdr:col>81</xdr:col>
      <xdr:colOff>101600</xdr:colOff>
      <xdr:row>38</xdr:row>
      <xdr:rowOff>95446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6844</xdr:rowOff>
    </xdr:from>
    <xdr:to>
      <xdr:col>76</xdr:col>
      <xdr:colOff>165100</xdr:colOff>
      <xdr:row>38</xdr:row>
      <xdr:rowOff>108444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99571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160038</xdr:rowOff>
    </xdr:from>
    <xdr:to>
      <xdr:col>72</xdr:col>
      <xdr:colOff>38100</xdr:colOff>
      <xdr:row>38</xdr:row>
      <xdr:rowOff>90188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81315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13070</xdr:rowOff>
    </xdr:from>
    <xdr:to>
      <xdr:col>67</xdr:col>
      <xdr:colOff>101600</xdr:colOff>
      <xdr:row>38</xdr:row>
      <xdr:rowOff>114670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105797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2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56066</xdr:rowOff>
    </xdr:from>
    <xdr:to>
      <xdr:col>85</xdr:col>
      <xdr:colOff>127000</xdr:colOff>
      <xdr:row>57</xdr:row>
      <xdr:rowOff>72149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28716"/>
          <a:ext cx="8382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10092</xdr:rowOff>
    </xdr:from>
    <xdr:to>
      <xdr:col>81</xdr:col>
      <xdr:colOff>50800</xdr:colOff>
      <xdr:row>57</xdr:row>
      <xdr:rowOff>56066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268392"/>
          <a:ext cx="889000" cy="5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10092</xdr:rowOff>
    </xdr:from>
    <xdr:to>
      <xdr:col>76</xdr:col>
      <xdr:colOff>114300</xdr:colOff>
      <xdr:row>56</xdr:row>
      <xdr:rowOff>112752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268392"/>
          <a:ext cx="889000" cy="4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112752</xdr:rowOff>
    </xdr:from>
    <xdr:to>
      <xdr:col>71</xdr:col>
      <xdr:colOff>177800</xdr:colOff>
      <xdr:row>57</xdr:row>
      <xdr:rowOff>33618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13952"/>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21349</xdr:rowOff>
    </xdr:from>
    <xdr:to>
      <xdr:col>85</xdr:col>
      <xdr:colOff>177800</xdr:colOff>
      <xdr:row>57</xdr:row>
      <xdr:rowOff>122949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44226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5266</xdr:rowOff>
    </xdr:from>
    <xdr:to>
      <xdr:col>81</xdr:col>
      <xdr:colOff>101600</xdr:colOff>
      <xdr:row>57</xdr:row>
      <xdr:rowOff>106866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123393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130742</xdr:rowOff>
    </xdr:from>
    <xdr:to>
      <xdr:col>76</xdr:col>
      <xdr:colOff>165100</xdr:colOff>
      <xdr:row>54</xdr:row>
      <xdr:rowOff>60892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2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77419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9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61952</xdr:rowOff>
    </xdr:from>
    <xdr:to>
      <xdr:col>72</xdr:col>
      <xdr:colOff>38100</xdr:colOff>
      <xdr:row>56</xdr:row>
      <xdr:rowOff>163552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8629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154268</xdr:rowOff>
    </xdr:from>
    <xdr:to>
      <xdr:col>67</xdr:col>
      <xdr:colOff>101600</xdr:colOff>
      <xdr:row>57</xdr:row>
      <xdr:rowOff>84418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100945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71829</xdr:rowOff>
    </xdr:from>
    <xdr:to>
      <xdr:col>85</xdr:col>
      <xdr:colOff>127000</xdr:colOff>
      <xdr:row>76</xdr:row>
      <xdr:rowOff>162971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416229"/>
          <a:ext cx="8382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62867</xdr:rowOff>
    </xdr:from>
    <xdr:to>
      <xdr:col>81</xdr:col>
      <xdr:colOff>50800</xdr:colOff>
      <xdr:row>76</xdr:row>
      <xdr:rowOff>162971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093067"/>
          <a:ext cx="8890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62867</xdr:rowOff>
    </xdr:from>
    <xdr:to>
      <xdr:col>76</xdr:col>
      <xdr:colOff>114300</xdr:colOff>
      <xdr:row>78</xdr:row>
      <xdr:rowOff>27708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093067"/>
          <a:ext cx="889000" cy="3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2586</xdr:rowOff>
    </xdr:from>
    <xdr:to>
      <xdr:col>71</xdr:col>
      <xdr:colOff>177800</xdr:colOff>
      <xdr:row>78</xdr:row>
      <xdr:rowOff>27708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75686"/>
          <a:ext cx="8890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120454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21029</xdr:rowOff>
    </xdr:from>
    <xdr:to>
      <xdr:col>85</xdr:col>
      <xdr:colOff>177800</xdr:colOff>
      <xdr:row>72</xdr:row>
      <xdr:rowOff>122629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107406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28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112171</xdr:rowOff>
    </xdr:from>
    <xdr:to>
      <xdr:col>81</xdr:col>
      <xdr:colOff>101600</xdr:colOff>
      <xdr:row>77</xdr:row>
      <xdr:rowOff>42321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1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58848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9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12067</xdr:rowOff>
    </xdr:from>
    <xdr:to>
      <xdr:col>76</xdr:col>
      <xdr:colOff>165100</xdr:colOff>
      <xdr:row>76</xdr:row>
      <xdr:rowOff>113667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0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130194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8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148358</xdr:rowOff>
    </xdr:from>
    <xdr:to>
      <xdr:col>72</xdr:col>
      <xdr:colOff>38100</xdr:colOff>
      <xdr:row>78</xdr:row>
      <xdr:rowOff>78508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95035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123236</xdr:rowOff>
    </xdr:from>
    <xdr:to>
      <xdr:col>67</xdr:col>
      <xdr:colOff>101600</xdr:colOff>
      <xdr:row>78</xdr:row>
      <xdr:rowOff>53386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69913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24600</xdr:rowOff>
    </xdr:from>
    <xdr:to>
      <xdr:col>85</xdr:col>
      <xdr:colOff>127000</xdr:colOff>
      <xdr:row>97</xdr:row>
      <xdr:rowOff>35413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5250"/>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28296</xdr:rowOff>
    </xdr:from>
    <xdr:to>
      <xdr:col>81</xdr:col>
      <xdr:colOff>50800</xdr:colOff>
      <xdr:row>97</xdr:row>
      <xdr:rowOff>35413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8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157752</xdr:rowOff>
    </xdr:from>
    <xdr:to>
      <xdr:col>76</xdr:col>
      <xdr:colOff>114300</xdr:colOff>
      <xdr:row>97</xdr:row>
      <xdr:rowOff>28296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16952"/>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157752</xdr:rowOff>
    </xdr:from>
    <xdr:to>
      <xdr:col>71</xdr:col>
      <xdr:colOff>177800</xdr:colOff>
      <xdr:row>97</xdr:row>
      <xdr:rowOff>29569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16952"/>
          <a:ext cx="889000" cy="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145250</xdr:rowOff>
    </xdr:from>
    <xdr:to>
      <xdr:col>85</xdr:col>
      <xdr:colOff>177800</xdr:colOff>
      <xdr:row>97</xdr:row>
      <xdr:rowOff>75400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123677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156063</xdr:rowOff>
    </xdr:from>
    <xdr:to>
      <xdr:col>81</xdr:col>
      <xdr:colOff>101600</xdr:colOff>
      <xdr:row>97</xdr:row>
      <xdr:rowOff>86213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77340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148946</xdr:rowOff>
    </xdr:from>
    <xdr:to>
      <xdr:col>76</xdr:col>
      <xdr:colOff>165100</xdr:colOff>
      <xdr:row>97</xdr:row>
      <xdr:rowOff>79096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70223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106952</xdr:rowOff>
    </xdr:from>
    <xdr:to>
      <xdr:col>72</xdr:col>
      <xdr:colOff>38100</xdr:colOff>
      <xdr:row>97</xdr:row>
      <xdr:rowOff>37102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53629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150219</xdr:rowOff>
    </xdr:from>
    <xdr:to>
      <xdr:col>67</xdr:col>
      <xdr:colOff>101600</xdr:colOff>
      <xdr:row>97</xdr:row>
      <xdr:rowOff>80369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71496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年度決算で、類似団体平均値よりも高い項目⇒議会費、民生費、農林水産費、商工費、消防費、教育費、災害復旧費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農林水産費は、カウベルランドくす土地購入事業により前年よりも増加している。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月豪雨で被災した河川や道路、農林水産施設等の復旧に伴い増加している。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年度決算で、類似団体平均値よりも低い項目⇒総務費、衛生費、労働費、土木費、諸支出金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公債費は過疎債の減少により、類似団体平均値よりも低い水準となっているが、新中学校建設事業、令和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月豪雨に係る災害復旧事業の償還が始まることから増加傾向に転じていくと考えられる。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月豪雨に係る災害復旧等の臨時財政需要があったため、実質単年度収支は赤字であり前年対比で悪化している。実質単年度収支は、平成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年度以降赤字であり、財政調整基金残高の減少が続いている。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今後は災害復旧事業に係る公債費の増加やデジタル関連維持管理費等新たな経費が発生するため、行財政改革の更なる推進が必要な状況である。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令和２年度決算も、すべての会計において黒字である。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会計については、今年度においても経常収支比率、料金回収率は良好であり、給水収益により経営に必要な財源を賄っている。今後はアセットマネジメント計画に基づき、保有する資産の老朽化対策や原水の汚濁対策、区域拡張に伴う建設改良事業などの財源確保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簡易水道会計については、綾垣簡易水道事業の料金収入が若干増加したが、建設改良事業や事務費に係る財源の多くを一般会計から繰入を行っており、昨年度同様、実質収支は０となっている。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ふるさと融資分の繰上償還を実施して以来、分子控除額である算入公債費等（貸付金の財源として発行した地方債に係る貸付金の元利償還金）が減少しており、実質公債費比率の分子は増額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年度決算では、組合等が起こした地方債の元利償還金に対する負担金等の減少により実質公債費比率の分子は減少している。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災害等による地方債の元利償還金の増加、消防共同指令業務等による組合が起こした地方債の元利償還金に対する負担金等が増加する見込みであることから、実質公債費比率も増加すると考えられる。今後も、公債費の適正化を検討していくこと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年度決算においては、将来負担額よりも充当可能財源等が上回っているため実質的な負担は発生していない。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地方債の現在高が増加しているが、組合等負担等見込額・退職手当負担見込額減少したことにより、将来負担額は減少。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月豪雨災害復旧に係る地方債の一部が基準財政需要額への参入が見込まれるなどあり、微増しているため、将来負担比率の分子は減少している。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今後も災害等の地方債発行、消防共同指令業務等の組合等負担等額の増加が見込まれるため、地方債の適正な発行管理を行い、将来負担の抑制に努める。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増加の主な基金としては、公共施設等総合管理基金・森林環境譲与税基金などの積立、減少の主な基金としては、地域振興基金・ふるさと応援基金などの取崩や、その他、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百万円取り崩したことによる減少などである。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今後も特定防衛施設周辺整備調整交付金を財源とした、基金に積立を行い、事業に充当する。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財政調整基金が減少傾向にあることから、行財政改革プランの実施により、財政調整基金の取崩しを抑制し、可能な範囲で積立を行う。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地域における豊かで快適な生活環境整備、福祉の充実及び定住促進のため公共施設整備計画に基づく事業に充当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複合施設管理費などの公共施設等管理総合計画を推進する事業に充当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公営塾運営費や小学校運営管理費に充当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学力向上推進事業基金　　　町立小中学校の児童生徒の学力向上及び学習環境の向上のための経費に充当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町有林災害復旧事業基金　　町有林災害復旧事業に要する経費及び農林漁業金融公庫からの借入のうち、災害被害林に係る繰上償還に充当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玖珠工業団地内の企業進出（新栄合板）等に伴う助成金として取崩しを行った。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学力向上推進事業基金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玖珠工業団地などへの企業誘致関連経費の他、公共施設整備計画に基づいた新規・転用へ充当を行う。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その他施設に関連する基金　個別施設計画に記載のある修繕や更新事業を優先して予算化するため、現有施設関連基金の統廃合を行う。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人件費、扶助費などの義務的経費が増加したため、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今後も人件費や物件費、災害普復旧などの負担が発生するため基金残高は減少基調となる。大災害など不測の事態に備えるため、一定程度額を保持するよう努めていく。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月豪雨に係る災害復旧事業債等の今後発生する償還に備え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百万円の積立を行い、借り入れていた起債の償還に対応するため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月豪雨に係る災害復旧事業債の発行により、前年度よりも起債額が増加した。令和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C512D7-AECC-40C1-802B-C3FFC61AD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441749-9416-4AF4-82D5-5CF8D30A0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6EA1FE-FD39-476F-B0B5-E58126F06F5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C1F9C33-9BCB-4666-A8DA-FA88ADE2801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DD4E03-851D-490E-8336-CAC1CF2BE2A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4D52C14-3525-4019-892E-ACECB6D9F83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67A2522-787D-4379-93C2-354F3B00781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93897C8-7725-4BD1-A01E-58B68AEDFC4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F21B3F0-8F9E-490C-A34F-3C1EB286F2F5}"/>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BCA98FF-5C30-42B4-AA58-B1A65CD9E37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CAD9EC9-394A-4BF5-B8A0-6B51F53D3E2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B56C16D-4542-47F4-B584-3CF9230A903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FCCE062-CF39-4928-8194-83DFA19248C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7579FDF-92AF-41F8-83EC-F399278F317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49F7FDB-D7A5-4F9D-8DB8-A1CADA2CA17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353216A-0305-40E2-8C5C-009731973EF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A3C642F-153A-4EAD-A7D9-500E2F3AE30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FE62863-635A-4B88-8E11-70B5B4A1546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B682FB-E695-44A9-B614-565C70F04BA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DFA9D1F-2B19-464E-8DDC-23B10160ECB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ADF917B-E300-42C8-A532-BCA7F8DBA22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7E5AB71-4918-41F3-B020-98465A54C01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5EE829-184A-4A07-ABFC-AF0F8D0C114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71D99C-88AB-4D95-A922-7FC299DA38D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0EAD786-0220-4956-821A-55FB2EF03CC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CBF332F-585B-44C7-9B93-67CF5F6F19E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42BB3E-3814-4E25-B4F0-B76CAC144A1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0543B80-69EB-48F6-AD0B-F4F9446C2AE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DD39F8C-0762-4B6C-8F0F-C2ECF9BC409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D32ADBC-49F2-442B-BD0A-7478BD22B46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0BD4D24-F0BF-4673-80B3-461307A7795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C595443-4C5B-4549-9866-FDA901F0803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350A757-DD5D-4CF9-91D1-64D17FF7FD6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8735DE7-2C38-4CAA-B290-CB5DD97C6FD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65D595-0E7F-4B3B-9424-C4D8DA33C8B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CA60789-23BD-4035-B6FA-BC90FB8F4CC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A87D32F-1BB9-4BC1-AA6D-A5767B03962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C557A1B-9D3F-4359-8A8D-1EA0C2B3D10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18C6350-471E-4169-90D5-1A3E3CFBE99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569E14A-709C-49C8-8910-DAB49AB53D9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FAD146E-77BB-492C-BEC8-2474BF48F01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1387034-6997-4182-84EC-1E6362F8D6B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BAC3118-424D-4574-9BF2-B0530B4E83F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B4A0D99-4F16-4264-B316-ECCB5580417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A6FABF2-BE69-4FC8-B4C9-28AF8B9D23C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EE7814D-BF16-4003-8654-92BB32C03BA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644CCFB-1248-41A5-B3BD-A4C77FAB952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2CA45D4-3E56-44F2-B12E-74E99973F02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386ECF1-1B08-48F0-89DE-37BA142D746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DA21D59-B319-4251-A774-EF72DC1F75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24385B1-C3B8-4148-B18D-8B634931304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0CCEEEC-89B1-4DB4-97C4-DDFE8A7A575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3CACD42-85D2-43CB-A048-511D486EE2C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2833C1A-706C-40BC-873C-3D58148BD01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554B699-472F-4E3D-8DB2-60D089FE13F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41A3EE4-3D77-44CC-B588-D9BEA7E1249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02005ED-9B81-4FD4-A592-15FD66FE1CA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有形固定資産減価償却率は類似団体平均を下回っているが、今後上昇していくと考える。平成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年度に策定した公共施設等総合管理計画において、今後</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年間に公共施設等の延長面積を</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％削減するという目標を掲げ、平成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年度には施設類型ごとに個別管理計画を策定し、令和</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年度までを第</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期計画期間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集中及び見直し期間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と位置付け</a:t>
          </a:r>
          <a:r>
            <a:rPr kumimoji="1" lang="ja-JP" altLang="en-US" sz="1100" baseline="0">
              <a:solidFill>
                <a:schemeClr val="dk1"/>
              </a:solidFill>
              <a:effectLst/>
              <a:latin typeface="+mn-lt"/>
              <a:ea typeface="+mn-ea"/>
              <a:cs typeface="+mn-cs"/>
            </a:rPr>
            <a:t>ている。当該計画に沿って</a:t>
          </a:r>
          <a:r>
            <a:rPr kumimoji="1" lang="ja-JP" altLang="ja-JP" sz="1100" baseline="0">
              <a:solidFill>
                <a:schemeClr val="dk1"/>
              </a:solidFill>
              <a:effectLst/>
              <a:latin typeface="+mn-lt"/>
              <a:ea typeface="+mn-ea"/>
              <a:cs typeface="+mn-cs"/>
            </a:rPr>
            <a:t>施設の維持管理を適切に進めていく必要がある。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F2DCC40-62F3-4EBE-AB87-61F8BE94E35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76AE9E7-36EA-4EB5-8D49-834E2814F10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3CCBCD7-5AD1-482C-AB10-3BF45D9F01E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2B39577D-83AC-4891-9FAE-716B069EB08A}"/>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DBC06193-5BD9-4D92-B984-84F298ACBC76}"/>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A960E711-410B-496B-B7E5-91087B889BAB}"/>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24D4A1FA-6163-42E6-9FCC-25E69D2B07DE}"/>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9E123A03-B4D1-4D5C-8C76-FB3F3034D3C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D43547A-4BC2-40A9-8AC8-E433AE34655D}"/>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CFF58637-EA63-4F0B-949B-BFB51338422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FF6AE630-5A91-47D9-A586-116DDF82D17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4380AF65-5B26-43E3-A1D0-07E72E402AEE}"/>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76F2CADA-A1CF-49F9-8B37-93E9829B8E7C}"/>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E3E9DCAE-6429-4B16-91CF-CCC87D867C73}"/>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645723CA-71DF-43AA-A507-B05935F71198}"/>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19B3A640-EF10-4227-9826-4F4D5540006A}"/>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2511A1-CEB9-48C4-A4BA-4BB12EA5C8A8}"/>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E282749D-B8E7-4697-9471-EEB23E2DB9D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5764C71B-2FE6-49BA-975B-ED8A7802FC0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4923FF0E-6D08-4767-8931-3DAE9AC1E0E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146F3E2B-483B-4C71-8E30-B3720B42C9B9}"/>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D073206E-E78F-45D6-9806-DA152D4D21BA}"/>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2C402D62-688D-4E99-91A1-4EEB5F0D5E86}"/>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7B1A7F62-AB8C-4C60-8BED-8C1A7EDE7A74}"/>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CE753421-7E7A-44ED-B4F2-F6ABC3D9ED6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4F19EB94-437E-44B5-9A78-D28D4BD35EFF}"/>
            </a:ext>
          </a:extLst>
        </xdr:cNvPr>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46155D7C-80CB-4E65-B2B1-D41538DF0F82}"/>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6" name="フローチャート: 判断 85">
          <a:extLst>
            <a:ext uri="{FF2B5EF4-FFF2-40B4-BE49-F238E27FC236}">
              <a16:creationId xmlns:a16="http://schemas.microsoft.com/office/drawing/2014/main" id="{304FDBCD-9897-420A-8D5E-BCD80667F233}"/>
            </a:ext>
          </a:extLst>
        </xdr:cNvPr>
        <xdr:cNvSpPr/>
      </xdr:nvSpPr>
      <xdr:spPr>
        <a:xfrm>
          <a:off x="4000500" y="521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フローチャート: 判断 86">
          <a:extLst>
            <a:ext uri="{FF2B5EF4-FFF2-40B4-BE49-F238E27FC236}">
              <a16:creationId xmlns:a16="http://schemas.microsoft.com/office/drawing/2014/main" id="{7712F35A-93AF-44F0-B464-DFA56F1B8192}"/>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id="{B1331E88-3908-4B64-824D-0CB2A6EF3F11}"/>
            </a:ext>
          </a:extLst>
        </xdr:cNvPr>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フローチャート: 判断 88">
          <a:extLst>
            <a:ext uri="{FF2B5EF4-FFF2-40B4-BE49-F238E27FC236}">
              <a16:creationId xmlns:a16="http://schemas.microsoft.com/office/drawing/2014/main" id="{0423387A-CBDA-4527-98F5-2651671E868A}"/>
            </a:ext>
          </a:extLst>
        </xdr:cNvPr>
        <xdr:cNvSpPr/>
      </xdr:nvSpPr>
      <xdr:spPr>
        <a:xfrm>
          <a:off x="1714500" y="51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94B7B90-7CCA-42A5-8BBD-1AC9E801797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28A657A-3BB7-4E45-BCAB-9F475C02E5F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BCB033F-2679-4BB1-9483-804E797A96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DCA753B2-6243-4FF7-A9DB-3CC262AC0D7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85D8F183-648C-4CAA-AF40-1EAE577EE43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46514</xdr:rowOff>
    </xdr:from>
    <xdr:to>
      <xdr:col>23</xdr:col>
      <xdr:colOff>136525</xdr:colOff>
      <xdr:row>29</xdr:row>
      <xdr:rowOff>148114</xdr:rowOff>
    </xdr:to>
    <xdr:sp macro="" textlink="">
      <xdr:nvSpPr>
        <xdr:cNvPr id="95" name="楕円 94">
          <a:extLst>
            <a:ext uri="{FF2B5EF4-FFF2-40B4-BE49-F238E27FC236}">
              <a16:creationId xmlns:a16="http://schemas.microsoft.com/office/drawing/2014/main" id="{9C0BD693-18C7-44B5-B172-A5A53DD6F5EC}"/>
            </a:ext>
          </a:extLst>
        </xdr:cNvPr>
        <xdr:cNvSpPr/>
      </xdr:nvSpPr>
      <xdr:spPr>
        <a:xfrm>
          <a:off x="4711700" y="50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69391</xdr:rowOff>
    </xdr:from>
    <xdr:ext cx="405111" cy="259045"/>
    <xdr:sp macro="" textlink="">
      <xdr:nvSpPr>
        <xdr:cNvPr id="96" name="有形固定資産減価償却率該当値テキスト">
          <a:extLst>
            <a:ext uri="{FF2B5EF4-FFF2-40B4-BE49-F238E27FC236}">
              <a16:creationId xmlns:a16="http://schemas.microsoft.com/office/drawing/2014/main" id="{E164F7BD-1A21-4B90-A52D-D58E5B502A65}"/>
            </a:ext>
          </a:extLst>
        </xdr:cNvPr>
        <xdr:cNvSpPr txBox="1"/>
      </xdr:nvSpPr>
      <xdr:spPr>
        <a:xfrm>
          <a:off x="4813300" y="48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7" name="楕円 96">
          <a:extLst>
            <a:ext uri="{FF2B5EF4-FFF2-40B4-BE49-F238E27FC236}">
              <a16:creationId xmlns:a16="http://schemas.microsoft.com/office/drawing/2014/main" id="{C6290F00-CFC9-462A-84F6-37BDF93476CD}"/>
            </a:ext>
          </a:extLst>
        </xdr:cNvPr>
        <xdr:cNvSpPr/>
      </xdr:nvSpPr>
      <xdr:spPr>
        <a:xfrm>
          <a:off x="4000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97314</xdr:rowOff>
    </xdr:to>
    <xdr:cxnSp macro="">
      <xdr:nvCxnSpPr>
        <xdr:cNvPr id="98" name="直線コネクタ 97">
          <a:extLst>
            <a:ext uri="{FF2B5EF4-FFF2-40B4-BE49-F238E27FC236}">
              <a16:creationId xmlns:a16="http://schemas.microsoft.com/office/drawing/2014/main" id="{D576C591-8C36-443E-A411-649201D97EF5}"/>
            </a:ext>
          </a:extLst>
        </xdr:cNvPr>
        <xdr:cNvCxnSpPr/>
      </xdr:nvCxnSpPr>
      <xdr:spPr>
        <a:xfrm>
          <a:off x="4051300" y="5023485"/>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120809</xdr:rowOff>
    </xdr:from>
    <xdr:to>
      <xdr:col>15</xdr:col>
      <xdr:colOff>187325</xdr:colOff>
      <xdr:row>29</xdr:row>
      <xdr:rowOff>50959</xdr:rowOff>
    </xdr:to>
    <xdr:sp macro="" textlink="">
      <xdr:nvSpPr>
        <xdr:cNvPr id="99" name="楕円 98">
          <a:extLst>
            <a:ext uri="{FF2B5EF4-FFF2-40B4-BE49-F238E27FC236}">
              <a16:creationId xmlns:a16="http://schemas.microsoft.com/office/drawing/2014/main" id="{55677D8A-1761-4E16-B44B-61F19F01E76C}"/>
            </a:ext>
          </a:extLst>
        </xdr:cNvPr>
        <xdr:cNvSpPr/>
      </xdr:nvSpPr>
      <xdr:spPr>
        <a:xfrm>
          <a:off x="3238500" y="49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xdr:rowOff>
    </xdr:from>
    <xdr:to>
      <xdr:col>19</xdr:col>
      <xdr:colOff>136525</xdr:colOff>
      <xdr:row>29</xdr:row>
      <xdr:rowOff>51435</xdr:rowOff>
    </xdr:to>
    <xdr:cxnSp macro="">
      <xdr:nvCxnSpPr>
        <xdr:cNvPr id="100" name="直線コネクタ 99">
          <a:extLst>
            <a:ext uri="{FF2B5EF4-FFF2-40B4-BE49-F238E27FC236}">
              <a16:creationId xmlns:a16="http://schemas.microsoft.com/office/drawing/2014/main" id="{0E8BBFBA-923A-4B35-9591-4D4D45623F12}"/>
            </a:ext>
          </a:extLst>
        </xdr:cNvPr>
        <xdr:cNvCxnSpPr/>
      </xdr:nvCxnSpPr>
      <xdr:spPr>
        <a:xfrm>
          <a:off x="3289300" y="4972209"/>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51911</xdr:rowOff>
    </xdr:from>
    <xdr:to>
      <xdr:col>11</xdr:col>
      <xdr:colOff>187325</xdr:colOff>
      <xdr:row>29</xdr:row>
      <xdr:rowOff>153511</xdr:rowOff>
    </xdr:to>
    <xdr:sp macro="" textlink="">
      <xdr:nvSpPr>
        <xdr:cNvPr id="101" name="楕円 100">
          <a:extLst>
            <a:ext uri="{FF2B5EF4-FFF2-40B4-BE49-F238E27FC236}">
              <a16:creationId xmlns:a16="http://schemas.microsoft.com/office/drawing/2014/main" id="{E7061248-36D9-4E0D-93C4-3C38DA0D4369}"/>
            </a:ext>
          </a:extLst>
        </xdr:cNvPr>
        <xdr:cNvSpPr/>
      </xdr:nvSpPr>
      <xdr:spPr>
        <a:xfrm>
          <a:off x="2476500" y="50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xdr:rowOff>
    </xdr:from>
    <xdr:to>
      <xdr:col>15</xdr:col>
      <xdr:colOff>136525</xdr:colOff>
      <xdr:row>29</xdr:row>
      <xdr:rowOff>102711</xdr:rowOff>
    </xdr:to>
    <xdr:cxnSp macro="">
      <xdr:nvCxnSpPr>
        <xdr:cNvPr id="102" name="直線コネクタ 101">
          <a:extLst>
            <a:ext uri="{FF2B5EF4-FFF2-40B4-BE49-F238E27FC236}">
              <a16:creationId xmlns:a16="http://schemas.microsoft.com/office/drawing/2014/main" id="{A0B7140D-2508-42A8-B98A-5168BCCF3E8C}"/>
            </a:ext>
          </a:extLst>
        </xdr:cNvPr>
        <xdr:cNvCxnSpPr/>
      </xdr:nvCxnSpPr>
      <xdr:spPr>
        <a:xfrm flipV="1">
          <a:off x="2527300" y="4972209"/>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103" name="楕円 102">
          <a:extLst>
            <a:ext uri="{FF2B5EF4-FFF2-40B4-BE49-F238E27FC236}">
              <a16:creationId xmlns:a16="http://schemas.microsoft.com/office/drawing/2014/main" id="{02851A7E-5A01-4649-AF45-96EA5DB34B95}"/>
            </a:ext>
          </a:extLst>
        </xdr:cNvPr>
        <xdr:cNvSpPr/>
      </xdr:nvSpPr>
      <xdr:spPr>
        <a:xfrm>
          <a:off x="1714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102711</xdr:rowOff>
    </xdr:to>
    <xdr:cxnSp macro="">
      <xdr:nvCxnSpPr>
        <xdr:cNvPr id="104" name="直線コネクタ 103">
          <a:extLst>
            <a:ext uri="{FF2B5EF4-FFF2-40B4-BE49-F238E27FC236}">
              <a16:creationId xmlns:a16="http://schemas.microsoft.com/office/drawing/2014/main" id="{6100CF95-5698-4CF3-A156-CAC41F937964}"/>
            </a:ext>
          </a:extLst>
        </xdr:cNvPr>
        <xdr:cNvCxnSpPr/>
      </xdr:nvCxnSpPr>
      <xdr:spPr>
        <a:xfrm>
          <a:off x="1765300" y="5023485"/>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105" name="n_1aveValue有形固定資産減価償却率">
          <a:extLst>
            <a:ext uri="{FF2B5EF4-FFF2-40B4-BE49-F238E27FC236}">
              <a16:creationId xmlns:a16="http://schemas.microsoft.com/office/drawing/2014/main" id="{3E063F05-4BE1-464A-9748-16E2ED6413A9}"/>
            </a:ext>
          </a:extLst>
        </xdr:cNvPr>
        <xdr:cNvSpPr txBox="1"/>
      </xdr:nvSpPr>
      <xdr:spPr>
        <a:xfrm>
          <a:off x="3836044" y="531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aveValue有形固定資産減価償却率">
          <a:extLst>
            <a:ext uri="{FF2B5EF4-FFF2-40B4-BE49-F238E27FC236}">
              <a16:creationId xmlns:a16="http://schemas.microsoft.com/office/drawing/2014/main" id="{B9384DAE-9D97-41C7-A915-31E4DAB1AA22}"/>
            </a:ext>
          </a:extLst>
        </xdr:cNvPr>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7" name="n_3aveValue有形固定資産減価償却率">
          <a:extLst>
            <a:ext uri="{FF2B5EF4-FFF2-40B4-BE49-F238E27FC236}">
              <a16:creationId xmlns:a16="http://schemas.microsoft.com/office/drawing/2014/main" id="{ADEE1177-E56F-4668-833E-51DAEE8FCA4E}"/>
            </a:ext>
          </a:extLst>
        </xdr:cNvPr>
        <xdr:cNvSpPr txBox="1"/>
      </xdr:nvSpPr>
      <xdr:spPr>
        <a:xfrm>
          <a:off x="2324744" y="52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108" name="n_4aveValue有形固定資産減価償却率">
          <a:extLst>
            <a:ext uri="{FF2B5EF4-FFF2-40B4-BE49-F238E27FC236}">
              <a16:creationId xmlns:a16="http://schemas.microsoft.com/office/drawing/2014/main" id="{2BE14C32-188B-47B9-97E4-F44BCA51C7F5}"/>
            </a:ext>
          </a:extLst>
        </xdr:cNvPr>
        <xdr:cNvSpPr txBox="1"/>
      </xdr:nvSpPr>
      <xdr:spPr>
        <a:xfrm>
          <a:off x="1562744" y="522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9" name="n_1mainValue有形固定資産減価償却率">
          <a:extLst>
            <a:ext uri="{FF2B5EF4-FFF2-40B4-BE49-F238E27FC236}">
              <a16:creationId xmlns:a16="http://schemas.microsoft.com/office/drawing/2014/main" id="{0B11BC3B-0639-4285-8BBF-7BD84AF7E6BF}"/>
            </a:ext>
          </a:extLst>
        </xdr:cNvPr>
        <xdr:cNvSpPr txBox="1"/>
      </xdr:nvSpPr>
      <xdr:spPr>
        <a:xfrm>
          <a:off x="38360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67486</xdr:rowOff>
    </xdr:from>
    <xdr:ext cx="405111" cy="259045"/>
    <xdr:sp macro="" textlink="">
      <xdr:nvSpPr>
        <xdr:cNvPr id="110" name="n_2mainValue有形固定資産減価償却率">
          <a:extLst>
            <a:ext uri="{FF2B5EF4-FFF2-40B4-BE49-F238E27FC236}">
              <a16:creationId xmlns:a16="http://schemas.microsoft.com/office/drawing/2014/main" id="{CB0DA13E-F580-4BBF-B984-F0DBB1E64AF0}"/>
            </a:ext>
          </a:extLst>
        </xdr:cNvPr>
        <xdr:cNvSpPr txBox="1"/>
      </xdr:nvSpPr>
      <xdr:spPr>
        <a:xfrm>
          <a:off x="3086744" y="4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170038</xdr:rowOff>
    </xdr:from>
    <xdr:ext cx="405111" cy="259045"/>
    <xdr:sp macro="" textlink="">
      <xdr:nvSpPr>
        <xdr:cNvPr id="111" name="n_3mainValue有形固定資産減価償却率">
          <a:extLst>
            <a:ext uri="{FF2B5EF4-FFF2-40B4-BE49-F238E27FC236}">
              <a16:creationId xmlns:a16="http://schemas.microsoft.com/office/drawing/2014/main" id="{6BB725EF-0EC8-4792-A6EE-5904112BA3A7}"/>
            </a:ext>
          </a:extLst>
        </xdr:cNvPr>
        <xdr:cNvSpPr txBox="1"/>
      </xdr:nvSpPr>
      <xdr:spPr>
        <a:xfrm>
          <a:off x="2324744" y="479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12" name="n_4mainValue有形固定資産減価償却率">
          <a:extLst>
            <a:ext uri="{FF2B5EF4-FFF2-40B4-BE49-F238E27FC236}">
              <a16:creationId xmlns:a16="http://schemas.microsoft.com/office/drawing/2014/main" id="{281CC226-F11D-4694-90CD-DD35C559E427}"/>
            </a:ext>
          </a:extLst>
        </xdr:cNvPr>
        <xdr:cNvSpPr txBox="1"/>
      </xdr:nvSpPr>
      <xdr:spPr>
        <a:xfrm>
          <a:off x="1562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DE277827-0FB8-4A47-B11A-0F5F7ACF0EC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4D633707-1362-4CC9-A9A5-144741CC96D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1007F395-507C-4461-97B6-C8EE9F27441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5E8F0F81-4807-4945-87AB-522C0744AE6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D7C3B8DB-E7CF-4EC7-A062-DAA46240E8A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DD56206A-A225-4330-8EED-122054F21F3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6F2317B2-79BD-4C93-AC78-D393452FABD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038CB64-60CF-4B96-BECA-71DB55E2A4F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29FFF8A9-B9FA-4EF2-84A0-EE7F8598D24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9DE38033-D1DD-4D9F-8670-43CD1F0674E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CF07567C-DA76-43A2-8D10-B89ABAC42F7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86548C1F-C806-4327-9822-B293B8C3AC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8F78DC7B-3C76-4B9F-A00E-260F88AE017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については、類似団体平均を下回っているが、今後も大型事業による地方債償還と基金残高の減少により、将来負担額が上昇していくことが見込まれる。地方債の適正な発行管理を行い、将来負担の抑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E838F9F9-579C-4842-9B4F-873F005DB9F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D1A58D53-D9E0-4DE8-9903-62386E0EC4F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10C7E3EE-37AC-4CBC-962F-9664A4708C1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4B0EAC12-A175-4D92-B0F6-7CBB724EAD3F}"/>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75D91C05-E39C-4DD6-AF10-98A72FDEF1AF}"/>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4FEEF952-6D83-434D-BE18-ACD2D8B8A47D}"/>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61F3A626-77FF-4A42-8E3E-2267250E508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18858293-BE25-4159-8CCB-1CF5405D410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53C4C01C-D808-4589-95F4-EEF7553301E9}"/>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AF8335C4-1A2A-42D5-99B0-9AF60ADE63D5}"/>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1027E58D-9985-4AA7-AE51-88AAD9DC431F}"/>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56E1793-02F3-431B-90F7-C68BA7F7AC1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F64E56C-6BAA-4987-8436-CEB6317B40B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3257965F-6377-4EB3-B463-EE82963C61AA}"/>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3649FDB8-66A3-4A05-AD34-C8F660901549}"/>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3D09E5FE-267A-454C-8311-67CAF5D865CB}"/>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412B2A85-E803-478F-BA96-A7C5ED1F0315}"/>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9CDDFC31-EB3B-4A64-9DF2-63AB0018DEC8}"/>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D5FB580C-1762-4A09-A677-9A40C3D87535}"/>
            </a:ext>
          </a:extLst>
        </xdr:cNvPr>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9F68714D-54C5-44F6-AE1D-7318C1D477CC}"/>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6" name="フローチャート: 判断 145">
          <a:extLst>
            <a:ext uri="{FF2B5EF4-FFF2-40B4-BE49-F238E27FC236}">
              <a16:creationId xmlns:a16="http://schemas.microsoft.com/office/drawing/2014/main" id="{5134E5FB-A622-49C6-BF59-CFBE87D28C85}"/>
            </a:ext>
          </a:extLst>
        </xdr:cNvPr>
        <xdr:cNvSpPr/>
      </xdr:nvSpPr>
      <xdr:spPr>
        <a:xfrm>
          <a:off x="140335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7" name="フローチャート: 判断 146">
          <a:extLst>
            <a:ext uri="{FF2B5EF4-FFF2-40B4-BE49-F238E27FC236}">
              <a16:creationId xmlns:a16="http://schemas.microsoft.com/office/drawing/2014/main" id="{B7D58118-4C32-40DD-8F0E-45C486EAA864}"/>
            </a:ext>
          </a:extLst>
        </xdr:cNvPr>
        <xdr:cNvSpPr/>
      </xdr:nvSpPr>
      <xdr:spPr>
        <a:xfrm>
          <a:off x="13271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8" name="フローチャート: 判断 147">
          <a:extLst>
            <a:ext uri="{FF2B5EF4-FFF2-40B4-BE49-F238E27FC236}">
              <a16:creationId xmlns:a16="http://schemas.microsoft.com/office/drawing/2014/main" id="{198B3CAC-A99F-49BD-AF4F-4CBD46A1C321}"/>
            </a:ext>
          </a:extLst>
        </xdr:cNvPr>
        <xdr:cNvSpPr/>
      </xdr:nvSpPr>
      <xdr:spPr>
        <a:xfrm>
          <a:off x="12509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9" name="フローチャート: 判断 148">
          <a:extLst>
            <a:ext uri="{FF2B5EF4-FFF2-40B4-BE49-F238E27FC236}">
              <a16:creationId xmlns:a16="http://schemas.microsoft.com/office/drawing/2014/main" id="{AAEC6FE5-CC45-42B3-8375-0C1BBB3090C6}"/>
            </a:ext>
          </a:extLst>
        </xdr:cNvPr>
        <xdr:cNvSpPr/>
      </xdr:nvSpPr>
      <xdr:spPr>
        <a:xfrm>
          <a:off x="11747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0F241C9-5510-4DDA-9740-3C6DF8A7800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D02F0D6-7216-47E9-9569-238BBDCC4BF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F1EEF40-9EFC-4111-B5B8-1DBAE06F076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0012732-4D40-4416-BAF4-0D9AEA6560D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4EA6DFF-C801-4500-98CC-CE08A0072DA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12380</xdr:rowOff>
    </xdr:from>
    <xdr:to>
      <xdr:col>76</xdr:col>
      <xdr:colOff>73025</xdr:colOff>
      <xdr:row>29</xdr:row>
      <xdr:rowOff>113980</xdr:rowOff>
    </xdr:to>
    <xdr:sp macro="" textlink="">
      <xdr:nvSpPr>
        <xdr:cNvPr id="155" name="楕円 154">
          <a:extLst>
            <a:ext uri="{FF2B5EF4-FFF2-40B4-BE49-F238E27FC236}">
              <a16:creationId xmlns:a16="http://schemas.microsoft.com/office/drawing/2014/main" id="{BB917200-F900-4FF6-A23C-9200B5FFEB85}"/>
            </a:ext>
          </a:extLst>
        </xdr:cNvPr>
        <xdr:cNvSpPr/>
      </xdr:nvSpPr>
      <xdr:spPr>
        <a:xfrm>
          <a:off x="14744700" y="49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35257</xdr:rowOff>
    </xdr:from>
    <xdr:ext cx="469744" cy="259045"/>
    <xdr:sp macro="" textlink="">
      <xdr:nvSpPr>
        <xdr:cNvPr id="156" name="債務償還比率該当値テキスト">
          <a:extLst>
            <a:ext uri="{FF2B5EF4-FFF2-40B4-BE49-F238E27FC236}">
              <a16:creationId xmlns:a16="http://schemas.microsoft.com/office/drawing/2014/main" id="{BA191347-D337-4B63-99E1-FACE42EA7B03}"/>
            </a:ext>
          </a:extLst>
        </xdr:cNvPr>
        <xdr:cNvSpPr txBox="1"/>
      </xdr:nvSpPr>
      <xdr:spPr>
        <a:xfrm>
          <a:off x="14846300" y="483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52969</xdr:rowOff>
    </xdr:from>
    <xdr:to>
      <xdr:col>72</xdr:col>
      <xdr:colOff>123825</xdr:colOff>
      <xdr:row>29</xdr:row>
      <xdr:rowOff>154569</xdr:rowOff>
    </xdr:to>
    <xdr:sp macro="" textlink="">
      <xdr:nvSpPr>
        <xdr:cNvPr id="157" name="楕円 156">
          <a:extLst>
            <a:ext uri="{FF2B5EF4-FFF2-40B4-BE49-F238E27FC236}">
              <a16:creationId xmlns:a16="http://schemas.microsoft.com/office/drawing/2014/main" id="{5CE560C0-46A6-4B64-A365-A5F7BF0CAD89}"/>
            </a:ext>
          </a:extLst>
        </xdr:cNvPr>
        <xdr:cNvSpPr/>
      </xdr:nvSpPr>
      <xdr:spPr>
        <a:xfrm>
          <a:off x="14033500" y="50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63180</xdr:rowOff>
    </xdr:from>
    <xdr:to>
      <xdr:col>76</xdr:col>
      <xdr:colOff>22225</xdr:colOff>
      <xdr:row>29</xdr:row>
      <xdr:rowOff>103769</xdr:rowOff>
    </xdr:to>
    <xdr:cxnSp macro="">
      <xdr:nvCxnSpPr>
        <xdr:cNvPr id="158" name="直線コネクタ 157">
          <a:extLst>
            <a:ext uri="{FF2B5EF4-FFF2-40B4-BE49-F238E27FC236}">
              <a16:creationId xmlns:a16="http://schemas.microsoft.com/office/drawing/2014/main" id="{CCF012CA-572B-43D6-9AEF-88B396260B3D}"/>
            </a:ext>
          </a:extLst>
        </xdr:cNvPr>
        <xdr:cNvCxnSpPr/>
      </xdr:nvCxnSpPr>
      <xdr:spPr>
        <a:xfrm flipV="1">
          <a:off x="14084300" y="5035230"/>
          <a:ext cx="7112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162240</xdr:rowOff>
    </xdr:from>
    <xdr:to>
      <xdr:col>68</xdr:col>
      <xdr:colOff>123825</xdr:colOff>
      <xdr:row>29</xdr:row>
      <xdr:rowOff>92390</xdr:rowOff>
    </xdr:to>
    <xdr:sp macro="" textlink="">
      <xdr:nvSpPr>
        <xdr:cNvPr id="159" name="楕円 158">
          <a:extLst>
            <a:ext uri="{FF2B5EF4-FFF2-40B4-BE49-F238E27FC236}">
              <a16:creationId xmlns:a16="http://schemas.microsoft.com/office/drawing/2014/main" id="{E1C262FB-B0D2-4771-A414-76BA245ED42F}"/>
            </a:ext>
          </a:extLst>
        </xdr:cNvPr>
        <xdr:cNvSpPr/>
      </xdr:nvSpPr>
      <xdr:spPr>
        <a:xfrm>
          <a:off x="13271500" y="49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41590</xdr:rowOff>
    </xdr:from>
    <xdr:to>
      <xdr:col>72</xdr:col>
      <xdr:colOff>73025</xdr:colOff>
      <xdr:row>29</xdr:row>
      <xdr:rowOff>103769</xdr:rowOff>
    </xdr:to>
    <xdr:cxnSp macro="">
      <xdr:nvCxnSpPr>
        <xdr:cNvPr id="160" name="直線コネクタ 159">
          <a:extLst>
            <a:ext uri="{FF2B5EF4-FFF2-40B4-BE49-F238E27FC236}">
              <a16:creationId xmlns:a16="http://schemas.microsoft.com/office/drawing/2014/main" id="{CD01B8F1-B7CB-44C3-AA87-E5023B22B19B}"/>
            </a:ext>
          </a:extLst>
        </xdr:cNvPr>
        <xdr:cNvCxnSpPr/>
      </xdr:nvCxnSpPr>
      <xdr:spPr>
        <a:xfrm>
          <a:off x="13322300" y="5013640"/>
          <a:ext cx="762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158034</xdr:rowOff>
    </xdr:from>
    <xdr:to>
      <xdr:col>64</xdr:col>
      <xdr:colOff>123825</xdr:colOff>
      <xdr:row>28</xdr:row>
      <xdr:rowOff>88184</xdr:rowOff>
    </xdr:to>
    <xdr:sp macro="" textlink="">
      <xdr:nvSpPr>
        <xdr:cNvPr id="161" name="楕円 160">
          <a:extLst>
            <a:ext uri="{FF2B5EF4-FFF2-40B4-BE49-F238E27FC236}">
              <a16:creationId xmlns:a16="http://schemas.microsoft.com/office/drawing/2014/main" id="{F3744E4F-A749-45B0-9CE0-2E34539BB0C3}"/>
            </a:ext>
          </a:extLst>
        </xdr:cNvPr>
        <xdr:cNvSpPr/>
      </xdr:nvSpPr>
      <xdr:spPr>
        <a:xfrm>
          <a:off x="12509500" y="4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37384</xdr:rowOff>
    </xdr:from>
    <xdr:to>
      <xdr:col>68</xdr:col>
      <xdr:colOff>73025</xdr:colOff>
      <xdr:row>29</xdr:row>
      <xdr:rowOff>41590</xdr:rowOff>
    </xdr:to>
    <xdr:cxnSp macro="">
      <xdr:nvCxnSpPr>
        <xdr:cNvPr id="162" name="直線コネクタ 161">
          <a:extLst>
            <a:ext uri="{FF2B5EF4-FFF2-40B4-BE49-F238E27FC236}">
              <a16:creationId xmlns:a16="http://schemas.microsoft.com/office/drawing/2014/main" id="{8DE145E3-1EA3-4250-B233-78430927DE01}"/>
            </a:ext>
          </a:extLst>
        </xdr:cNvPr>
        <xdr:cNvCxnSpPr/>
      </xdr:nvCxnSpPr>
      <xdr:spPr>
        <a:xfrm>
          <a:off x="12560300" y="4837984"/>
          <a:ext cx="762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149830</xdr:rowOff>
    </xdr:from>
    <xdr:to>
      <xdr:col>60</xdr:col>
      <xdr:colOff>123825</xdr:colOff>
      <xdr:row>28</xdr:row>
      <xdr:rowOff>79980</xdr:rowOff>
    </xdr:to>
    <xdr:sp macro="" textlink="">
      <xdr:nvSpPr>
        <xdr:cNvPr id="163" name="楕円 162">
          <a:extLst>
            <a:ext uri="{FF2B5EF4-FFF2-40B4-BE49-F238E27FC236}">
              <a16:creationId xmlns:a16="http://schemas.microsoft.com/office/drawing/2014/main" id="{449813D5-51CA-48E9-BD55-2E167A950E66}"/>
            </a:ext>
          </a:extLst>
        </xdr:cNvPr>
        <xdr:cNvSpPr/>
      </xdr:nvSpPr>
      <xdr:spPr>
        <a:xfrm>
          <a:off x="11747500" y="4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29180</xdr:rowOff>
    </xdr:from>
    <xdr:to>
      <xdr:col>64</xdr:col>
      <xdr:colOff>73025</xdr:colOff>
      <xdr:row>28</xdr:row>
      <xdr:rowOff>37384</xdr:rowOff>
    </xdr:to>
    <xdr:cxnSp macro="">
      <xdr:nvCxnSpPr>
        <xdr:cNvPr id="164" name="直線コネクタ 163">
          <a:extLst>
            <a:ext uri="{FF2B5EF4-FFF2-40B4-BE49-F238E27FC236}">
              <a16:creationId xmlns:a16="http://schemas.microsoft.com/office/drawing/2014/main" id="{AD3C79A8-BEF6-472C-A5A6-4E11959A7D21}"/>
            </a:ext>
          </a:extLst>
        </xdr:cNvPr>
        <xdr:cNvCxnSpPr/>
      </xdr:nvCxnSpPr>
      <xdr:spPr>
        <a:xfrm>
          <a:off x="11798300" y="4829780"/>
          <a:ext cx="762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65" name="n_1aveValue債務償還比率">
          <a:extLst>
            <a:ext uri="{FF2B5EF4-FFF2-40B4-BE49-F238E27FC236}">
              <a16:creationId xmlns:a16="http://schemas.microsoft.com/office/drawing/2014/main" id="{CA1A84F8-4721-44BA-A9B1-1FBF0CC0B0AF}"/>
            </a:ext>
          </a:extLst>
        </xdr:cNvPr>
        <xdr:cNvSpPr txBox="1"/>
      </xdr:nvSpPr>
      <xdr:spPr>
        <a:xfrm>
          <a:off x="13836727" y="516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66" name="n_2aveValue債務償還比率">
          <a:extLst>
            <a:ext uri="{FF2B5EF4-FFF2-40B4-BE49-F238E27FC236}">
              <a16:creationId xmlns:a16="http://schemas.microsoft.com/office/drawing/2014/main" id="{3ABA4C6E-5E31-4058-BE01-13ACF8185369}"/>
            </a:ext>
          </a:extLst>
        </xdr:cNvPr>
        <xdr:cNvSpPr txBox="1"/>
      </xdr:nvSpPr>
      <xdr:spPr>
        <a:xfrm>
          <a:off x="130874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67" name="n_3aveValue債務償還比率">
          <a:extLst>
            <a:ext uri="{FF2B5EF4-FFF2-40B4-BE49-F238E27FC236}">
              <a16:creationId xmlns:a16="http://schemas.microsoft.com/office/drawing/2014/main" id="{0CED291B-C645-4E81-AD92-1871A2A5DA38}"/>
            </a:ext>
          </a:extLst>
        </xdr:cNvPr>
        <xdr:cNvSpPr txBox="1"/>
      </xdr:nvSpPr>
      <xdr:spPr>
        <a:xfrm>
          <a:off x="12325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8" name="n_4aveValue債務償還比率">
          <a:extLst>
            <a:ext uri="{FF2B5EF4-FFF2-40B4-BE49-F238E27FC236}">
              <a16:creationId xmlns:a16="http://schemas.microsoft.com/office/drawing/2014/main" id="{406D7444-C3A2-43EA-A4D8-90B7586F5FE1}"/>
            </a:ext>
          </a:extLst>
        </xdr:cNvPr>
        <xdr:cNvSpPr txBox="1"/>
      </xdr:nvSpPr>
      <xdr:spPr>
        <a:xfrm>
          <a:off x="11563427" y="51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171096</xdr:rowOff>
    </xdr:from>
    <xdr:ext cx="469744" cy="259045"/>
    <xdr:sp macro="" textlink="">
      <xdr:nvSpPr>
        <xdr:cNvPr id="169" name="n_1mainValue債務償還比率">
          <a:extLst>
            <a:ext uri="{FF2B5EF4-FFF2-40B4-BE49-F238E27FC236}">
              <a16:creationId xmlns:a16="http://schemas.microsoft.com/office/drawing/2014/main" id="{0D28C0D6-8DDA-49F7-9CEE-D9FEFE50A947}"/>
            </a:ext>
          </a:extLst>
        </xdr:cNvPr>
        <xdr:cNvSpPr txBox="1"/>
      </xdr:nvSpPr>
      <xdr:spPr>
        <a:xfrm>
          <a:off x="13836727" y="48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108917</xdr:rowOff>
    </xdr:from>
    <xdr:ext cx="469744" cy="259045"/>
    <xdr:sp macro="" textlink="">
      <xdr:nvSpPr>
        <xdr:cNvPr id="170" name="n_2mainValue債務償還比率">
          <a:extLst>
            <a:ext uri="{FF2B5EF4-FFF2-40B4-BE49-F238E27FC236}">
              <a16:creationId xmlns:a16="http://schemas.microsoft.com/office/drawing/2014/main" id="{2BAF7C92-913F-4683-A0EA-E891D5DEB18E}"/>
            </a:ext>
          </a:extLst>
        </xdr:cNvPr>
        <xdr:cNvSpPr txBox="1"/>
      </xdr:nvSpPr>
      <xdr:spPr>
        <a:xfrm>
          <a:off x="13087427" y="47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104711</xdr:rowOff>
    </xdr:from>
    <xdr:ext cx="469744" cy="259045"/>
    <xdr:sp macro="" textlink="">
      <xdr:nvSpPr>
        <xdr:cNvPr id="171" name="n_3mainValue債務償還比率">
          <a:extLst>
            <a:ext uri="{FF2B5EF4-FFF2-40B4-BE49-F238E27FC236}">
              <a16:creationId xmlns:a16="http://schemas.microsoft.com/office/drawing/2014/main" id="{783CF8EE-1E0D-4625-A865-CC338DB65703}"/>
            </a:ext>
          </a:extLst>
        </xdr:cNvPr>
        <xdr:cNvSpPr txBox="1"/>
      </xdr:nvSpPr>
      <xdr:spPr>
        <a:xfrm>
          <a:off x="12325427" y="45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96507</xdr:rowOff>
    </xdr:from>
    <xdr:ext cx="469744" cy="259045"/>
    <xdr:sp macro="" textlink="">
      <xdr:nvSpPr>
        <xdr:cNvPr id="172" name="n_4mainValue債務償還比率">
          <a:extLst>
            <a:ext uri="{FF2B5EF4-FFF2-40B4-BE49-F238E27FC236}">
              <a16:creationId xmlns:a16="http://schemas.microsoft.com/office/drawing/2014/main" id="{0841FCE7-C6CF-4FF9-9517-7FA17382E579}"/>
            </a:ext>
          </a:extLst>
        </xdr:cNvPr>
        <xdr:cNvSpPr txBox="1"/>
      </xdr:nvSpPr>
      <xdr:spPr>
        <a:xfrm>
          <a:off x="11563427" y="45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A9D9D1A-ABD9-4543-A046-0E40DAADC48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BA55786-34D2-4534-819D-70C446E7F7E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8FCBE63-39DA-45C0-91E4-1E9D9080BFC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4B271AE-1A83-41BE-BE90-F0F2C5A5E16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99A54EC-17CA-4B5B-97BB-2BDCFDF7F67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AC64510-3820-4948-881D-E733A8186C8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FAA6A4-3C5A-47F4-A3DD-BB8863A922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8DA56B-7D20-449A-9AB7-0050A97858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AAB28C-4939-4D03-97E7-5FCD7C0FB6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0B65B9-D731-496E-9105-9354788E5E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7E9CF8-7150-49C4-B81A-49D17DE613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41A982-C685-4891-B4A4-6A7D7D7095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F1DBBB-3C0A-48E2-89DA-3466A6549D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551F6C-41DA-40B7-995A-8A91FAE62A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E2CCAB-FAD4-4481-8C79-5D0355B964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ABA98C-8AC8-4ED8-AECF-45F0F8C513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9319A9-7068-47B8-969B-A0D3C34BB9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84C3F2-C8F6-458B-B183-BB507B9700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55B328-19EA-43B7-94E1-84560D474D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82FC97-B553-415E-853F-3CDBF19AB6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97E0C1-0D40-4493-8250-5B859F7073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F1B008-9320-4347-B37C-7B4B392B62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F58DD6-6CCE-43E6-8DAE-FC244592CB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CC0DB9-2794-4C88-9C73-AC649B230E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D8AC0B-D0BB-4A54-9BC3-B3E97D5899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3D52D4-1E94-4447-8C79-EB6130DC99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01ED00-1613-487A-9EA7-3167B7D5A0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30D1A-4F31-49FA-B20B-D54DE1E0A1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E913E5-8806-4D72-A55A-882C1B52D5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36B62B-F2E4-493E-8638-E80AB8C20F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E8F730-FF5C-4271-BDE4-0F258EE13F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0E2A00-DD75-422B-921B-0AFB400369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0A7902-E629-43B4-8D5A-CB9817A5AC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9AB14A-18AC-4C26-9B28-8D40E0E7C4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1311E6-56CA-484F-9466-3E5F87366B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16D962-4E15-44EC-AC79-1C935C66EC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D74C25-F681-4F5F-9E2A-DCCA3AAE5D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500ADD-7F42-47BE-9772-CB9A2B5185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AAED49-3F97-4EBF-B47B-189FD6E5EF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6C0D93-1D1C-4E56-99CC-936E73CF82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B99097-9302-451D-A992-5164A3B109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399463-44E7-4336-B6AE-20640D8D31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F69B22-0F57-4FC6-B9DA-F558759BD2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EB3B1B-3CD9-46EF-B4F2-653FC94C05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F8B2A2-E023-48D7-88A9-75BC11681E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10E898-4A57-4CD0-BA43-FE55BAD425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86C8DB-43B3-4928-813A-10DF1A1057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DDB420-D0BD-4DDA-9C71-A81EBF9ECF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0D38A7C-507B-4862-B685-A1AFC07320C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FF6AF20-8F23-42EB-9375-EF79B2E624B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0EEC048-18C9-427D-8B56-C553B00BB9D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33A6EF9-F69D-48A8-B29B-F4351AC3C90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58763FF-3BD8-4970-9E97-409C397331C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009335A-8D01-4C02-8192-CD16AA62EC3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E815418-7569-4126-95A5-5F66F205475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084B303-8960-40FF-9B5F-6EF74B77B01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9F0341-F816-40E9-AC03-A8B729DFC8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4027919-09D6-4DC5-97B8-4F2F824C049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E0E523-DBF6-4E60-8DC8-05EF6B5019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C3BFD165-0691-4F32-98FB-F4B12126EC8E}"/>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CB6B4FA-7719-43AB-970A-A9893EF4F2CB}"/>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BE8C63B2-F049-447A-82DD-1D9C626C1466}"/>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23E9C781-5C3C-42F3-BCAC-E233E0A1C62F}"/>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B1E6B9B8-A5B2-455C-B89F-DCB97541C18D}"/>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F4D1E3FD-8B3D-4297-8592-FA9850A4DF16}"/>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E493C36E-EDD9-48A8-B26D-C10EE802B7FC}"/>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4E4C4684-3F7A-4ECD-AE06-E91DC50B9856}"/>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D21D4C80-3F88-474A-B32B-09BB38E7CBA1}"/>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38A0A345-3FE7-47B2-962A-94D41C69744A}"/>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562B76F4-A897-4463-B2B3-C7A7859B0E80}"/>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526DCB4-CA25-48B8-BA25-A4A5F4FBA5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537AB19-CDB1-4022-B62A-4E1BDE8D14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1CA25F-389A-4FFF-872A-DED8E2B40A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D11522-3F6E-4EDE-B79C-D14C5879F1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0E3430-A348-4501-91E1-98204EDDB6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103124</xdr:rowOff>
    </xdr:from>
    <xdr:to>
      <xdr:col>24</xdr:col>
      <xdr:colOff>114300</xdr:colOff>
      <xdr:row>35</xdr:row>
      <xdr:rowOff>33274</xdr:rowOff>
    </xdr:to>
    <xdr:sp macro="" textlink="">
      <xdr:nvSpPr>
        <xdr:cNvPr id="71" name="楕円 70">
          <a:extLst>
            <a:ext uri="{FF2B5EF4-FFF2-40B4-BE49-F238E27FC236}">
              <a16:creationId xmlns:a16="http://schemas.microsoft.com/office/drawing/2014/main" id="{AA4BB118-2337-4768-A97E-166F1063D4A7}"/>
            </a:ext>
          </a:extLst>
        </xdr:cNvPr>
        <xdr:cNvSpPr/>
      </xdr:nvSpPr>
      <xdr:spPr>
        <a:xfrm>
          <a:off x="4584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78703FA9-2857-4E81-8FA9-4EAF3C69C9E5}"/>
            </a:ext>
          </a:extLst>
        </xdr:cNvPr>
        <xdr:cNvSpPr txBox="1"/>
      </xdr:nvSpPr>
      <xdr:spPr>
        <a:xfrm>
          <a:off x="4673600"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a:extLst>
            <a:ext uri="{FF2B5EF4-FFF2-40B4-BE49-F238E27FC236}">
              <a16:creationId xmlns:a16="http://schemas.microsoft.com/office/drawing/2014/main" id="{3EA56550-1B81-457F-B972-4AF11F219E3F}"/>
            </a:ext>
          </a:extLst>
        </xdr:cNvPr>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153924</xdr:rowOff>
    </xdr:to>
    <xdr:cxnSp macro="">
      <xdr:nvCxnSpPr>
        <xdr:cNvPr id="74" name="直線コネクタ 73">
          <a:extLst>
            <a:ext uri="{FF2B5EF4-FFF2-40B4-BE49-F238E27FC236}">
              <a16:creationId xmlns:a16="http://schemas.microsoft.com/office/drawing/2014/main" id="{AA860499-9EE3-425B-A05E-5CFE6C81CAEB}"/>
            </a:ext>
          </a:extLst>
        </xdr:cNvPr>
        <xdr:cNvCxnSpPr/>
      </xdr:nvCxnSpPr>
      <xdr:spPr>
        <a:xfrm>
          <a:off x="3797300" y="5937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23114</xdr:rowOff>
    </xdr:from>
    <xdr:to>
      <xdr:col>15</xdr:col>
      <xdr:colOff>101600</xdr:colOff>
      <xdr:row>34</xdr:row>
      <xdr:rowOff>124714</xdr:rowOff>
    </xdr:to>
    <xdr:sp macro="" textlink="">
      <xdr:nvSpPr>
        <xdr:cNvPr id="75" name="楕円 74">
          <a:extLst>
            <a:ext uri="{FF2B5EF4-FFF2-40B4-BE49-F238E27FC236}">
              <a16:creationId xmlns:a16="http://schemas.microsoft.com/office/drawing/2014/main" id="{1E89F0CF-717D-43A2-8E63-758AE2D8209E}"/>
            </a:ext>
          </a:extLst>
        </xdr:cNvPr>
        <xdr:cNvSpPr/>
      </xdr:nvSpPr>
      <xdr:spPr>
        <a:xfrm>
          <a:off x="2857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73914</xdr:rowOff>
    </xdr:from>
    <xdr:to>
      <xdr:col>19</xdr:col>
      <xdr:colOff>177800</xdr:colOff>
      <xdr:row>34</xdr:row>
      <xdr:rowOff>108204</xdr:rowOff>
    </xdr:to>
    <xdr:cxnSp macro="">
      <xdr:nvCxnSpPr>
        <xdr:cNvPr id="76" name="直線コネクタ 75">
          <a:extLst>
            <a:ext uri="{FF2B5EF4-FFF2-40B4-BE49-F238E27FC236}">
              <a16:creationId xmlns:a16="http://schemas.microsoft.com/office/drawing/2014/main" id="{52F7581B-95F6-4FA6-A3E4-8AF7A480440A}"/>
            </a:ext>
          </a:extLst>
        </xdr:cNvPr>
        <xdr:cNvCxnSpPr/>
      </xdr:nvCxnSpPr>
      <xdr:spPr>
        <a:xfrm>
          <a:off x="2908300" y="59032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7" name="楕円 76">
          <a:extLst>
            <a:ext uri="{FF2B5EF4-FFF2-40B4-BE49-F238E27FC236}">
              <a16:creationId xmlns:a16="http://schemas.microsoft.com/office/drawing/2014/main" id="{935DECDE-37F8-413B-8262-B274006569A8}"/>
            </a:ext>
          </a:extLst>
        </xdr:cNvPr>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73914</xdr:rowOff>
    </xdr:to>
    <xdr:cxnSp macro="">
      <xdr:nvCxnSpPr>
        <xdr:cNvPr id="78" name="直線コネクタ 77">
          <a:extLst>
            <a:ext uri="{FF2B5EF4-FFF2-40B4-BE49-F238E27FC236}">
              <a16:creationId xmlns:a16="http://schemas.microsoft.com/office/drawing/2014/main" id="{3C52A679-5C9B-404D-9BDE-870EC7D8243C}"/>
            </a:ext>
          </a:extLst>
        </xdr:cNvPr>
        <xdr:cNvCxnSpPr/>
      </xdr:nvCxnSpPr>
      <xdr:spPr>
        <a:xfrm>
          <a:off x="2019300" y="585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79" name="楕円 78">
          <a:extLst>
            <a:ext uri="{FF2B5EF4-FFF2-40B4-BE49-F238E27FC236}">
              <a16:creationId xmlns:a16="http://schemas.microsoft.com/office/drawing/2014/main" id="{382E780E-F975-4F00-8DED-2E3E6556E395}"/>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30480</xdr:rowOff>
    </xdr:to>
    <xdr:cxnSp macro="">
      <xdr:nvCxnSpPr>
        <xdr:cNvPr id="80" name="直線コネクタ 79">
          <a:extLst>
            <a:ext uri="{FF2B5EF4-FFF2-40B4-BE49-F238E27FC236}">
              <a16:creationId xmlns:a16="http://schemas.microsoft.com/office/drawing/2014/main" id="{EED4434E-7789-46FA-8972-F3E2BF437D86}"/>
            </a:ext>
          </a:extLst>
        </xdr:cNvPr>
        <xdr:cNvCxnSpPr/>
      </xdr:nvCxnSpPr>
      <xdr:spPr>
        <a:xfrm>
          <a:off x="1130300" y="581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DD9E9E79-7687-47E1-96DE-0DDBA543B0EF}"/>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B507FFD6-6631-48CA-AD49-2654791A0853}"/>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F8803019-2976-4D2C-ABC5-54730D6DA0AC}"/>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EC17AF25-5465-4F80-A223-B4023783B977}"/>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A8DAF401-380E-4F57-BFB0-23B84689B824}"/>
            </a:ext>
          </a:extLst>
        </xdr:cNvPr>
        <xdr:cNvSpPr txBox="1"/>
      </xdr:nvSpPr>
      <xdr:spPr>
        <a:xfrm>
          <a:off x="3582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C5B453F8-30A7-443F-801C-9961CCDC1E45}"/>
            </a:ext>
          </a:extLst>
        </xdr:cNvPr>
        <xdr:cNvSpPr txBox="1"/>
      </xdr:nvSpPr>
      <xdr:spPr>
        <a:xfrm>
          <a:off x="2705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21D22A21-1746-48A5-B07B-FD37E5D6DE65}"/>
            </a:ext>
          </a:extLst>
        </xdr:cNvPr>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道路】&#10;有形固定資産減価償却率">
          <a:extLst>
            <a:ext uri="{FF2B5EF4-FFF2-40B4-BE49-F238E27FC236}">
              <a16:creationId xmlns:a16="http://schemas.microsoft.com/office/drawing/2014/main" id="{3D0954BB-8C7B-4581-A86C-EBF7596B6101}"/>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FBE2752-1EC9-4127-9248-E077948C8F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A33A15B-6D02-4B28-9BC0-A1FA1BBE0E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FBA6B38-83B7-42CA-9004-AB6222B3C5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6794164-5DEB-4268-975A-0AA594F40B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36AF9EE-D540-4B71-B5B4-54BB44C136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545AC19-965F-43F9-B321-765FE239DC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9292A67-0D9A-49A2-803B-52F46BD86E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6AFBE54-9F02-4EEF-BDC2-9AB6A08475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197739-71E1-48CA-A276-D38D18CB5E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7B47B27-F8C2-40E0-9F02-96A1A789DE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B5F487B-5071-4ECD-B163-D188991AD9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55E294F-1903-4E17-A943-56F17EF7608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EB9A18-DD5C-4BB2-BD9A-9489831FA4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04EF4FE-8E6A-483A-903F-54FC2C7330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6B33457-2BD1-405F-A94D-D5D0C28538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55090C1-BCC4-40E0-9AC3-CE70EB55503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399E94A-612F-45C1-A7C6-ECE2BA288B0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0A233C2-F123-4CD0-9D22-7EEEAFD91E4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965C685-1E9C-4A42-BDD3-5945E03FB1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39E9027-7753-41D7-B520-F1D875FFE5B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71B395-6A79-4C7B-A7E7-DDE1554F7D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10979B3-45F6-425A-850C-7B8FDC0B23A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8A38167-FDA9-4DF4-9AE4-CC09BA10F3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15E96F88-4534-4492-BE3B-D1D308664BA9}"/>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4CAF114-3A5D-4426-989F-D40910555D2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E4640DB3-F828-4699-9B8A-947281EEEEDC}"/>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9CB1C94F-1C33-493E-95C0-95B158FBDC86}"/>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4E7F3E33-D364-4F0C-899C-3BA3FC9F64A6}"/>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13BE03E4-387D-4FAE-ADA3-28BB8D23376E}"/>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288D9922-0AD1-4EFB-8AB5-52ABE9ABE8EC}"/>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F770987C-734A-41FD-B369-3C276F2603D5}"/>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5939428B-5060-4611-BF7D-6A3EFFAD8566}"/>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757FCF59-1597-4EAB-BC98-2CCB79B4D739}"/>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ACA6936E-C6B2-4A04-B382-6996E57D7D67}"/>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ED38D17-7766-4DB4-8170-A57C7FC135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2AA0B7-A17A-438E-9DA1-DF3B028EF5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3ACE0E-0ACC-46F3-B448-763B8E2B90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9C5F29-D2D2-4AD3-92FC-C16F63D20E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E86AC74-69F6-405F-9B7C-6A5464A146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127412</xdr:rowOff>
    </xdr:from>
    <xdr:to>
      <xdr:col>55</xdr:col>
      <xdr:colOff>50800</xdr:colOff>
      <xdr:row>40</xdr:row>
      <xdr:rowOff>57562</xdr:rowOff>
    </xdr:to>
    <xdr:sp macro="" textlink="">
      <xdr:nvSpPr>
        <xdr:cNvPr id="128" name="楕円 127">
          <a:extLst>
            <a:ext uri="{FF2B5EF4-FFF2-40B4-BE49-F238E27FC236}">
              <a16:creationId xmlns:a16="http://schemas.microsoft.com/office/drawing/2014/main" id="{3AEE6F93-5DD5-4324-9FED-2C9B40A76048}"/>
            </a:ext>
          </a:extLst>
        </xdr:cNvPr>
        <xdr:cNvSpPr/>
      </xdr:nvSpPr>
      <xdr:spPr>
        <a:xfrm>
          <a:off x="10426700" y="68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105839</xdr:rowOff>
    </xdr:from>
    <xdr:ext cx="534377" cy="259045"/>
    <xdr:sp macro="" textlink="">
      <xdr:nvSpPr>
        <xdr:cNvPr id="129" name="【道路】&#10;一人当たり延長該当値テキスト">
          <a:extLst>
            <a:ext uri="{FF2B5EF4-FFF2-40B4-BE49-F238E27FC236}">
              <a16:creationId xmlns:a16="http://schemas.microsoft.com/office/drawing/2014/main" id="{A9C47A97-6765-4BC3-80A3-3037D28B0A33}"/>
            </a:ext>
          </a:extLst>
        </xdr:cNvPr>
        <xdr:cNvSpPr txBox="1"/>
      </xdr:nvSpPr>
      <xdr:spPr>
        <a:xfrm>
          <a:off x="10515600" y="67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133890</xdr:rowOff>
    </xdr:from>
    <xdr:to>
      <xdr:col>50</xdr:col>
      <xdr:colOff>165100</xdr:colOff>
      <xdr:row>40</xdr:row>
      <xdr:rowOff>64040</xdr:rowOff>
    </xdr:to>
    <xdr:sp macro="" textlink="">
      <xdr:nvSpPr>
        <xdr:cNvPr id="130" name="楕円 129">
          <a:extLst>
            <a:ext uri="{FF2B5EF4-FFF2-40B4-BE49-F238E27FC236}">
              <a16:creationId xmlns:a16="http://schemas.microsoft.com/office/drawing/2014/main" id="{5990872F-A941-4697-829E-B6A93876FDC3}"/>
            </a:ext>
          </a:extLst>
        </xdr:cNvPr>
        <xdr:cNvSpPr/>
      </xdr:nvSpPr>
      <xdr:spPr>
        <a:xfrm>
          <a:off x="9588500" y="6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6762</xdr:rowOff>
    </xdr:from>
    <xdr:to>
      <xdr:col>55</xdr:col>
      <xdr:colOff>0</xdr:colOff>
      <xdr:row>40</xdr:row>
      <xdr:rowOff>13240</xdr:rowOff>
    </xdr:to>
    <xdr:cxnSp macro="">
      <xdr:nvCxnSpPr>
        <xdr:cNvPr id="131" name="直線コネクタ 130">
          <a:extLst>
            <a:ext uri="{FF2B5EF4-FFF2-40B4-BE49-F238E27FC236}">
              <a16:creationId xmlns:a16="http://schemas.microsoft.com/office/drawing/2014/main" id="{2083C1D3-134A-438F-AD7C-61449CAF655C}"/>
            </a:ext>
          </a:extLst>
        </xdr:cNvPr>
        <xdr:cNvCxnSpPr/>
      </xdr:nvCxnSpPr>
      <xdr:spPr>
        <a:xfrm flipV="1">
          <a:off x="9639300" y="6864762"/>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136328</xdr:rowOff>
    </xdr:from>
    <xdr:to>
      <xdr:col>46</xdr:col>
      <xdr:colOff>38100</xdr:colOff>
      <xdr:row>40</xdr:row>
      <xdr:rowOff>66478</xdr:rowOff>
    </xdr:to>
    <xdr:sp macro="" textlink="">
      <xdr:nvSpPr>
        <xdr:cNvPr id="132" name="楕円 131">
          <a:extLst>
            <a:ext uri="{FF2B5EF4-FFF2-40B4-BE49-F238E27FC236}">
              <a16:creationId xmlns:a16="http://schemas.microsoft.com/office/drawing/2014/main" id="{78EDF673-4881-4D97-8194-EFC950128C56}"/>
            </a:ext>
          </a:extLst>
        </xdr:cNvPr>
        <xdr:cNvSpPr/>
      </xdr:nvSpPr>
      <xdr:spPr>
        <a:xfrm>
          <a:off x="8699500" y="68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13240</xdr:rowOff>
    </xdr:from>
    <xdr:to>
      <xdr:col>50</xdr:col>
      <xdr:colOff>114300</xdr:colOff>
      <xdr:row>40</xdr:row>
      <xdr:rowOff>15678</xdr:rowOff>
    </xdr:to>
    <xdr:cxnSp macro="">
      <xdr:nvCxnSpPr>
        <xdr:cNvPr id="133" name="直線コネクタ 132">
          <a:extLst>
            <a:ext uri="{FF2B5EF4-FFF2-40B4-BE49-F238E27FC236}">
              <a16:creationId xmlns:a16="http://schemas.microsoft.com/office/drawing/2014/main" id="{C9A1A251-2127-4F25-8274-8C8D56844D2A}"/>
            </a:ext>
          </a:extLst>
        </xdr:cNvPr>
        <xdr:cNvCxnSpPr/>
      </xdr:nvCxnSpPr>
      <xdr:spPr>
        <a:xfrm flipV="1">
          <a:off x="8750300" y="687124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152635</xdr:rowOff>
    </xdr:from>
    <xdr:to>
      <xdr:col>41</xdr:col>
      <xdr:colOff>101600</xdr:colOff>
      <xdr:row>39</xdr:row>
      <xdr:rowOff>82785</xdr:rowOff>
    </xdr:to>
    <xdr:sp macro="" textlink="">
      <xdr:nvSpPr>
        <xdr:cNvPr id="134" name="楕円 133">
          <a:extLst>
            <a:ext uri="{FF2B5EF4-FFF2-40B4-BE49-F238E27FC236}">
              <a16:creationId xmlns:a16="http://schemas.microsoft.com/office/drawing/2014/main" id="{E0C17B0E-69D3-47B3-9161-E286CA1F44CF}"/>
            </a:ext>
          </a:extLst>
        </xdr:cNvPr>
        <xdr:cNvSpPr/>
      </xdr:nvSpPr>
      <xdr:spPr>
        <a:xfrm>
          <a:off x="7810500" y="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31985</xdr:rowOff>
    </xdr:from>
    <xdr:to>
      <xdr:col>45</xdr:col>
      <xdr:colOff>177800</xdr:colOff>
      <xdr:row>40</xdr:row>
      <xdr:rowOff>15678</xdr:rowOff>
    </xdr:to>
    <xdr:cxnSp macro="">
      <xdr:nvCxnSpPr>
        <xdr:cNvPr id="135" name="直線コネクタ 134">
          <a:extLst>
            <a:ext uri="{FF2B5EF4-FFF2-40B4-BE49-F238E27FC236}">
              <a16:creationId xmlns:a16="http://schemas.microsoft.com/office/drawing/2014/main" id="{9248D19E-8912-415D-9BE0-DB395090D7FC}"/>
            </a:ext>
          </a:extLst>
        </xdr:cNvPr>
        <xdr:cNvCxnSpPr/>
      </xdr:nvCxnSpPr>
      <xdr:spPr>
        <a:xfrm>
          <a:off x="7861300" y="6718535"/>
          <a:ext cx="8890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165360</xdr:rowOff>
    </xdr:from>
    <xdr:to>
      <xdr:col>36</xdr:col>
      <xdr:colOff>165100</xdr:colOff>
      <xdr:row>39</xdr:row>
      <xdr:rowOff>95510</xdr:rowOff>
    </xdr:to>
    <xdr:sp macro="" textlink="">
      <xdr:nvSpPr>
        <xdr:cNvPr id="136" name="楕円 135">
          <a:extLst>
            <a:ext uri="{FF2B5EF4-FFF2-40B4-BE49-F238E27FC236}">
              <a16:creationId xmlns:a16="http://schemas.microsoft.com/office/drawing/2014/main" id="{3981809D-3BDB-4857-B331-5E1A793CC982}"/>
            </a:ext>
          </a:extLst>
        </xdr:cNvPr>
        <xdr:cNvSpPr/>
      </xdr:nvSpPr>
      <xdr:spPr>
        <a:xfrm>
          <a:off x="6921500" y="6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31985</xdr:rowOff>
    </xdr:from>
    <xdr:to>
      <xdr:col>41</xdr:col>
      <xdr:colOff>50800</xdr:colOff>
      <xdr:row>39</xdr:row>
      <xdr:rowOff>44710</xdr:rowOff>
    </xdr:to>
    <xdr:cxnSp macro="">
      <xdr:nvCxnSpPr>
        <xdr:cNvPr id="137" name="直線コネクタ 136">
          <a:extLst>
            <a:ext uri="{FF2B5EF4-FFF2-40B4-BE49-F238E27FC236}">
              <a16:creationId xmlns:a16="http://schemas.microsoft.com/office/drawing/2014/main" id="{FFB123A7-22C8-4D48-B4CC-C774E3A4F8A7}"/>
            </a:ext>
          </a:extLst>
        </xdr:cNvPr>
        <xdr:cNvCxnSpPr/>
      </xdr:nvCxnSpPr>
      <xdr:spPr>
        <a:xfrm flipV="1">
          <a:off x="6972300" y="6718535"/>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8A923EB2-C31E-4A60-B51A-A01F0F1A3ACA}"/>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1CC64DE0-26B4-456A-9DA2-A70CB6C7507A}"/>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6E87A635-FFE8-4A2B-B792-926A87454168}"/>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a:extLst>
            <a:ext uri="{FF2B5EF4-FFF2-40B4-BE49-F238E27FC236}">
              <a16:creationId xmlns:a16="http://schemas.microsoft.com/office/drawing/2014/main" id="{D80AA905-1245-483B-84FE-674E508BACEE}"/>
            </a:ext>
          </a:extLst>
        </xdr:cNvPr>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55167</xdr:rowOff>
    </xdr:from>
    <xdr:ext cx="534377" cy="259045"/>
    <xdr:sp macro="" textlink="">
      <xdr:nvSpPr>
        <xdr:cNvPr id="142" name="n_1mainValue【道路】&#10;一人当たり延長">
          <a:extLst>
            <a:ext uri="{FF2B5EF4-FFF2-40B4-BE49-F238E27FC236}">
              <a16:creationId xmlns:a16="http://schemas.microsoft.com/office/drawing/2014/main" id="{33435BE6-A2E5-4FC6-8C0F-5B7247B33C77}"/>
            </a:ext>
          </a:extLst>
        </xdr:cNvPr>
        <xdr:cNvSpPr txBox="1"/>
      </xdr:nvSpPr>
      <xdr:spPr>
        <a:xfrm>
          <a:off x="9359411" y="69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57605</xdr:rowOff>
    </xdr:from>
    <xdr:ext cx="534377" cy="259045"/>
    <xdr:sp macro="" textlink="">
      <xdr:nvSpPr>
        <xdr:cNvPr id="143" name="n_2mainValue【道路】&#10;一人当たり延長">
          <a:extLst>
            <a:ext uri="{FF2B5EF4-FFF2-40B4-BE49-F238E27FC236}">
              <a16:creationId xmlns:a16="http://schemas.microsoft.com/office/drawing/2014/main" id="{C164C8E9-DE23-409A-A0F2-1DF5C8F2858F}"/>
            </a:ext>
          </a:extLst>
        </xdr:cNvPr>
        <xdr:cNvSpPr txBox="1"/>
      </xdr:nvSpPr>
      <xdr:spPr>
        <a:xfrm>
          <a:off x="8483111" y="69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73912</xdr:rowOff>
    </xdr:from>
    <xdr:ext cx="534377" cy="259045"/>
    <xdr:sp macro="" textlink="">
      <xdr:nvSpPr>
        <xdr:cNvPr id="144" name="n_3mainValue【道路】&#10;一人当たり延長">
          <a:extLst>
            <a:ext uri="{FF2B5EF4-FFF2-40B4-BE49-F238E27FC236}">
              <a16:creationId xmlns:a16="http://schemas.microsoft.com/office/drawing/2014/main" id="{C6807BCB-36DB-410B-AC25-42BF156F67EB}"/>
            </a:ext>
          </a:extLst>
        </xdr:cNvPr>
        <xdr:cNvSpPr txBox="1"/>
      </xdr:nvSpPr>
      <xdr:spPr>
        <a:xfrm>
          <a:off x="7594111" y="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112037</xdr:rowOff>
    </xdr:from>
    <xdr:ext cx="534377" cy="259045"/>
    <xdr:sp macro="" textlink="">
      <xdr:nvSpPr>
        <xdr:cNvPr id="145" name="n_4mainValue【道路】&#10;一人当たり延長">
          <a:extLst>
            <a:ext uri="{FF2B5EF4-FFF2-40B4-BE49-F238E27FC236}">
              <a16:creationId xmlns:a16="http://schemas.microsoft.com/office/drawing/2014/main" id="{CD519910-DE04-4491-83B8-2B8213C9BF13}"/>
            </a:ext>
          </a:extLst>
        </xdr:cNvPr>
        <xdr:cNvSpPr txBox="1"/>
      </xdr:nvSpPr>
      <xdr:spPr>
        <a:xfrm>
          <a:off x="6705111" y="6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04F9C3D-BAD8-48A5-8B95-3F74C480B8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D298AF0-1973-493D-AB2F-BA143EC338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3726195-3E4E-4C57-9F44-FFAF96D876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A1B244D-D3CD-4562-B09C-3205685FBC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1B85AB7-5BC7-4A36-9AC0-9FA3FFE820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C6DF0AC-896B-4A75-B9D0-FDA4E4DE0D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1B539C5-D46C-4635-80BE-60EB19529C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4237226-AA42-4E3D-98BC-1862D911DF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A24E0B1-41F7-4477-A2AD-7F2CC30C65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A38B84F-B88E-4BF8-B766-399B3AB0B7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8A51295-25BC-474E-881B-99A760A22E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4AFFC35-626F-42AE-9EDA-29102E866C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EE1752A-0BA1-43A4-AE5A-5304458837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EC7711B-1186-46A1-A109-DEB270CD9D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EBCEA33-A12A-4C90-8C41-163A032D37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C09FEC0-EBD1-41EB-BD4D-E7952457C9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DFA649A-F86A-4908-B976-DFDB9FF45A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8BD5F08-DB70-441C-A7E8-1214B04E92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F518287-C067-42B5-8A10-3E67844DAF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C475094-7954-4047-8B36-1D12CC3F57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8959A35-5DC2-4130-879C-AA820512FF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3AEC2F3-C724-4102-87E0-2ED3518B14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07DB87D-25BF-42DF-93CA-13B03DD5691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72A9ABC-2D41-4A9E-8FF8-9538D69B86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0B24586-4BD9-4AA1-A77D-E3BD7641C7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AF8BA62A-E2F0-4199-8C5E-5DFD3A231D17}"/>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217BD75-BDBB-4E57-A557-76F3B654EE0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99D7AD08-A1D5-4353-A3C2-15BB65703CFE}"/>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54AD4B6-A3EE-44A9-8413-636669ADF235}"/>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543F554E-E143-4F88-9330-869F4C22B93B}"/>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3638200-085C-477C-B082-19A0A4A544D2}"/>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A5124103-000D-4931-9DED-00D4B9F27BD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238B4F7D-6CAF-42BE-99F5-A620F5FE9114}"/>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7049F450-CBF8-405C-A60B-219FD4B22E68}"/>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08F2DE4F-559E-4630-875E-2906205DBCCC}"/>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FFC87092-30BB-4530-8D18-E022247CF71B}"/>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6989CE-6F92-4BD8-A8EE-E674BE93B1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D3D673-8F5F-4740-8188-C955786C44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5E4913-55E6-4AA7-B52F-4D1BAECC75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F277F9-C527-48CE-B84D-0C22BAAB7B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9763C5-0076-46C0-9881-80D048CB7E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7" name="楕円 186">
          <a:extLst>
            <a:ext uri="{FF2B5EF4-FFF2-40B4-BE49-F238E27FC236}">
              <a16:creationId xmlns:a16="http://schemas.microsoft.com/office/drawing/2014/main" id="{BB35675F-0860-491B-B85B-D84D7D2645AE}"/>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DC6D8F2-3AB2-4203-B7B8-76B556A12085}"/>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9" name="楕円 188">
          <a:extLst>
            <a:ext uri="{FF2B5EF4-FFF2-40B4-BE49-F238E27FC236}">
              <a16:creationId xmlns:a16="http://schemas.microsoft.com/office/drawing/2014/main" id="{10FB4C23-BBBE-44A5-9BEB-61B396B393A8}"/>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138793</xdr:rowOff>
    </xdr:to>
    <xdr:cxnSp macro="">
      <xdr:nvCxnSpPr>
        <xdr:cNvPr id="190" name="直線コネクタ 189">
          <a:extLst>
            <a:ext uri="{FF2B5EF4-FFF2-40B4-BE49-F238E27FC236}">
              <a16:creationId xmlns:a16="http://schemas.microsoft.com/office/drawing/2014/main" id="{B84C0142-0C6E-49B7-B0AA-223D57890D8F}"/>
            </a:ext>
          </a:extLst>
        </xdr:cNvPr>
        <xdr:cNvCxnSpPr/>
      </xdr:nvCxnSpPr>
      <xdr:spPr>
        <a:xfrm>
          <a:off x="3797300" y="104208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id="{3E66C6CF-1B49-4680-9D92-3011F2FE05F8}"/>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133894</xdr:rowOff>
    </xdr:to>
    <xdr:cxnSp macro="">
      <xdr:nvCxnSpPr>
        <xdr:cNvPr id="192" name="直線コネクタ 191">
          <a:extLst>
            <a:ext uri="{FF2B5EF4-FFF2-40B4-BE49-F238E27FC236}">
              <a16:creationId xmlns:a16="http://schemas.microsoft.com/office/drawing/2014/main" id="{14D24B3E-0AEC-48B3-A0BE-5E2B879A81C7}"/>
            </a:ext>
          </a:extLst>
        </xdr:cNvPr>
        <xdr:cNvCxnSpPr/>
      </xdr:nvCxnSpPr>
      <xdr:spPr>
        <a:xfrm>
          <a:off x="2908300" y="1041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a:extLst>
            <a:ext uri="{FF2B5EF4-FFF2-40B4-BE49-F238E27FC236}">
              <a16:creationId xmlns:a16="http://schemas.microsoft.com/office/drawing/2014/main" id="{0ECA47C6-41AB-4A21-BB74-1C629B6664DF}"/>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id="{D7C3A232-9A8D-4AE6-9FFA-BA9D12F56210}"/>
            </a:ext>
          </a:extLst>
        </xdr:cNvPr>
        <xdr:cNvCxnSpPr/>
      </xdr:nvCxnSpPr>
      <xdr:spPr>
        <a:xfrm>
          <a:off x="2019300" y="1039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a:extLst>
            <a:ext uri="{FF2B5EF4-FFF2-40B4-BE49-F238E27FC236}">
              <a16:creationId xmlns:a16="http://schemas.microsoft.com/office/drawing/2014/main" id="{1C7010BE-1BA3-4C9C-8F8A-F01B840FA24C}"/>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107769</xdr:rowOff>
    </xdr:to>
    <xdr:cxnSp macro="">
      <xdr:nvCxnSpPr>
        <xdr:cNvPr id="196" name="直線コネクタ 195">
          <a:extLst>
            <a:ext uri="{FF2B5EF4-FFF2-40B4-BE49-F238E27FC236}">
              <a16:creationId xmlns:a16="http://schemas.microsoft.com/office/drawing/2014/main" id="{261E66B0-4C1D-44CA-B270-0FD033284D1D}"/>
            </a:ext>
          </a:extLst>
        </xdr:cNvPr>
        <xdr:cNvCxnSpPr/>
      </xdr:nvCxnSpPr>
      <xdr:spPr>
        <a:xfrm>
          <a:off x="1130300" y="103800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02EF878-015F-4E90-90B6-8C642F13F61F}"/>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5F7B5DA-6CDB-43BD-8628-EB71BE41644B}"/>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AAA092E-4CF0-42F4-A1E3-8620C5993C78}"/>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E8C633C-78EC-4C59-8DA2-392AB0E81D21}"/>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C4C5AE6-F46A-4716-8CE5-96519CCA6ED1}"/>
            </a:ext>
          </a:extLst>
        </xdr:cNvPr>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A68C1CF-F264-4226-917A-0FF4FECAA673}"/>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95A9B97-30FB-4E83-8695-CAD53EB4CC02}"/>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419913A-0471-41D4-90FD-04FA56446206}"/>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C24A81A-807D-4865-A0AF-845F53CDB2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E0AFF5-F551-478B-A5FC-5DF2A15046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22659BB-3B38-4CA6-AE48-50E596E5AB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D46D11F-4416-4CD8-B611-5EEC1D21A8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6C09E8F-0930-4CC1-BB04-3BD64263DE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4F036B5-DFA8-4891-8F9A-69023D4DC6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D3968B0-3FE2-4BB5-A101-9031B79BAF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660B628-034D-42C8-A7C6-6CD8E7AEEE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E4528D-B0CD-47EE-99D6-FBCDD37951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7DBC822-004E-46DB-ACBD-CBE4F55C85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1CDAF17-610B-4B19-AD5D-1EA49AFE1E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DBF6009-AD63-42D8-8339-37874176AB3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EEA1221-45AC-43D1-BAED-E0566DAB7CD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0E1E31F-A1F0-41FD-8BFF-DF66F756D1B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7A15343-86CA-4A3D-8483-BEF05F2CA8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70AA912-0554-4AF7-B3FB-794BEDC58B0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85DF624-0BD9-42DE-9387-AD0F8A47C6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E6A5450-4211-4E5B-B01C-BF7F507BE0B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F994513-ED52-4685-A437-41025D1546A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0195708-8FCC-4E9F-BA96-11815D64113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0932FD8-4DDC-48DA-980A-1A9E575041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FBE7894-6750-43C3-9B6C-1CFEC0F6859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514DD24-F478-4A87-943B-2C2A4E8B37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45748AE9-C779-4E43-A15F-6A8942C9F113}"/>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D5CE72D-5E35-4D4B-8605-E8CD409BAC95}"/>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7AC4A552-C9D6-4EC5-9139-4049BDBF48FF}"/>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52B1532-5A28-4998-87BA-298807C60224}"/>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F21A9665-CF3D-47E2-BFB2-CA516AE294FF}"/>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131EA5F-A310-4B5A-8370-C10961D99A3E}"/>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6476C942-2A36-4EAC-9649-EAFA041229DC}"/>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6407BAB5-C2BD-4E61-9564-C96FA9AFAAAC}"/>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782C44DA-84D1-4FA3-8867-EB337EA6F491}"/>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E660C753-E472-4B91-870F-DCB403E5DAF8}"/>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83A12B9A-BC2E-4229-A2A4-2EC7D849EACF}"/>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9F89C0A-C3DD-4E55-904D-FABE214180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722D4C-1639-4421-BD49-3535A5DC32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DFA2D1A-B12A-4B2D-84AD-9812904123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E00B97-49E4-4D46-8519-0FC2CBE348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F9D8BD-D24C-4E64-8799-D1925ACC96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24785</xdr:rowOff>
    </xdr:from>
    <xdr:to>
      <xdr:col>55</xdr:col>
      <xdr:colOff>50800</xdr:colOff>
      <xdr:row>60</xdr:row>
      <xdr:rowOff>126385</xdr:rowOff>
    </xdr:to>
    <xdr:sp macro="" textlink="">
      <xdr:nvSpPr>
        <xdr:cNvPr id="244" name="楕円 243">
          <a:extLst>
            <a:ext uri="{FF2B5EF4-FFF2-40B4-BE49-F238E27FC236}">
              <a16:creationId xmlns:a16="http://schemas.microsoft.com/office/drawing/2014/main" id="{2249AD98-31A0-4DDC-AF68-A7AA44BDC565}"/>
            </a:ext>
          </a:extLst>
        </xdr:cNvPr>
        <xdr:cNvSpPr/>
      </xdr:nvSpPr>
      <xdr:spPr>
        <a:xfrm>
          <a:off x="10426700" y="103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47662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79612C7-04F1-4177-90B4-DB6365709791}"/>
            </a:ext>
          </a:extLst>
        </xdr:cNvPr>
        <xdr:cNvSpPr txBox="1"/>
      </xdr:nvSpPr>
      <xdr:spPr>
        <a:xfrm>
          <a:off x="10515600" y="101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30387</xdr:rowOff>
    </xdr:from>
    <xdr:to>
      <xdr:col>50</xdr:col>
      <xdr:colOff>165100</xdr:colOff>
      <xdr:row>60</xdr:row>
      <xdr:rowOff>131987</xdr:rowOff>
    </xdr:to>
    <xdr:sp macro="" textlink="">
      <xdr:nvSpPr>
        <xdr:cNvPr id="246" name="楕円 245">
          <a:extLst>
            <a:ext uri="{FF2B5EF4-FFF2-40B4-BE49-F238E27FC236}">
              <a16:creationId xmlns:a16="http://schemas.microsoft.com/office/drawing/2014/main" id="{7A844AF8-3CEF-4F54-988E-923127DF31AE}"/>
            </a:ext>
          </a:extLst>
        </xdr:cNvPr>
        <xdr:cNvSpPr/>
      </xdr:nvSpPr>
      <xdr:spPr>
        <a:xfrm>
          <a:off x="9588500" y="103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75585</xdr:rowOff>
    </xdr:from>
    <xdr:to>
      <xdr:col>55</xdr:col>
      <xdr:colOff>0</xdr:colOff>
      <xdr:row>60</xdr:row>
      <xdr:rowOff>81187</xdr:rowOff>
    </xdr:to>
    <xdr:cxnSp macro="">
      <xdr:nvCxnSpPr>
        <xdr:cNvPr id="247" name="直線コネクタ 246">
          <a:extLst>
            <a:ext uri="{FF2B5EF4-FFF2-40B4-BE49-F238E27FC236}">
              <a16:creationId xmlns:a16="http://schemas.microsoft.com/office/drawing/2014/main" id="{2989F9EC-2F32-4760-840A-909C6D23CBAB}"/>
            </a:ext>
          </a:extLst>
        </xdr:cNvPr>
        <xdr:cNvCxnSpPr/>
      </xdr:nvCxnSpPr>
      <xdr:spPr>
        <a:xfrm flipV="1">
          <a:off x="9639300" y="10362585"/>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43390</xdr:rowOff>
    </xdr:from>
    <xdr:to>
      <xdr:col>46</xdr:col>
      <xdr:colOff>38100</xdr:colOff>
      <xdr:row>60</xdr:row>
      <xdr:rowOff>144990</xdr:rowOff>
    </xdr:to>
    <xdr:sp macro="" textlink="">
      <xdr:nvSpPr>
        <xdr:cNvPr id="248" name="楕円 247">
          <a:extLst>
            <a:ext uri="{FF2B5EF4-FFF2-40B4-BE49-F238E27FC236}">
              <a16:creationId xmlns:a16="http://schemas.microsoft.com/office/drawing/2014/main" id="{40365A31-A169-4B1C-94A5-8EC6E9177EE2}"/>
            </a:ext>
          </a:extLst>
        </xdr:cNvPr>
        <xdr:cNvSpPr/>
      </xdr:nvSpPr>
      <xdr:spPr>
        <a:xfrm>
          <a:off x="8699500" y="103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81187</xdr:rowOff>
    </xdr:from>
    <xdr:to>
      <xdr:col>50</xdr:col>
      <xdr:colOff>114300</xdr:colOff>
      <xdr:row>60</xdr:row>
      <xdr:rowOff>94190</xdr:rowOff>
    </xdr:to>
    <xdr:cxnSp macro="">
      <xdr:nvCxnSpPr>
        <xdr:cNvPr id="249" name="直線コネクタ 248">
          <a:extLst>
            <a:ext uri="{FF2B5EF4-FFF2-40B4-BE49-F238E27FC236}">
              <a16:creationId xmlns:a16="http://schemas.microsoft.com/office/drawing/2014/main" id="{3A45D83A-6EE5-49A7-BFF8-E91FF0977E23}"/>
            </a:ext>
          </a:extLst>
        </xdr:cNvPr>
        <xdr:cNvCxnSpPr/>
      </xdr:nvCxnSpPr>
      <xdr:spPr>
        <a:xfrm flipV="1">
          <a:off x="8750300" y="10368187"/>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70659</xdr:rowOff>
    </xdr:from>
    <xdr:to>
      <xdr:col>41</xdr:col>
      <xdr:colOff>101600</xdr:colOff>
      <xdr:row>61</xdr:row>
      <xdr:rowOff>809</xdr:rowOff>
    </xdr:to>
    <xdr:sp macro="" textlink="">
      <xdr:nvSpPr>
        <xdr:cNvPr id="250" name="楕円 249">
          <a:extLst>
            <a:ext uri="{FF2B5EF4-FFF2-40B4-BE49-F238E27FC236}">
              <a16:creationId xmlns:a16="http://schemas.microsoft.com/office/drawing/2014/main" id="{341C4C46-D971-4977-B00E-3235EC0C963B}"/>
            </a:ext>
          </a:extLst>
        </xdr:cNvPr>
        <xdr:cNvSpPr/>
      </xdr:nvSpPr>
      <xdr:spPr>
        <a:xfrm>
          <a:off x="7810500" y="103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94190</xdr:rowOff>
    </xdr:from>
    <xdr:to>
      <xdr:col>45</xdr:col>
      <xdr:colOff>177800</xdr:colOff>
      <xdr:row>60</xdr:row>
      <xdr:rowOff>121459</xdr:rowOff>
    </xdr:to>
    <xdr:cxnSp macro="">
      <xdr:nvCxnSpPr>
        <xdr:cNvPr id="251" name="直線コネクタ 250">
          <a:extLst>
            <a:ext uri="{FF2B5EF4-FFF2-40B4-BE49-F238E27FC236}">
              <a16:creationId xmlns:a16="http://schemas.microsoft.com/office/drawing/2014/main" id="{C5B58F98-8FE8-4277-9A85-477CA64E9977}"/>
            </a:ext>
          </a:extLst>
        </xdr:cNvPr>
        <xdr:cNvCxnSpPr/>
      </xdr:nvCxnSpPr>
      <xdr:spPr>
        <a:xfrm flipV="1">
          <a:off x="7861300" y="10381190"/>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87426</xdr:rowOff>
    </xdr:from>
    <xdr:to>
      <xdr:col>36</xdr:col>
      <xdr:colOff>165100</xdr:colOff>
      <xdr:row>61</xdr:row>
      <xdr:rowOff>17576</xdr:rowOff>
    </xdr:to>
    <xdr:sp macro="" textlink="">
      <xdr:nvSpPr>
        <xdr:cNvPr id="252" name="楕円 251">
          <a:extLst>
            <a:ext uri="{FF2B5EF4-FFF2-40B4-BE49-F238E27FC236}">
              <a16:creationId xmlns:a16="http://schemas.microsoft.com/office/drawing/2014/main" id="{853F769F-B6BD-4442-8D96-32ABC35A8E7A}"/>
            </a:ext>
          </a:extLst>
        </xdr:cNvPr>
        <xdr:cNvSpPr/>
      </xdr:nvSpPr>
      <xdr:spPr>
        <a:xfrm>
          <a:off x="6921500" y="103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121459</xdr:rowOff>
    </xdr:from>
    <xdr:to>
      <xdr:col>41</xdr:col>
      <xdr:colOff>50800</xdr:colOff>
      <xdr:row>60</xdr:row>
      <xdr:rowOff>138226</xdr:rowOff>
    </xdr:to>
    <xdr:cxnSp macro="">
      <xdr:nvCxnSpPr>
        <xdr:cNvPr id="253" name="直線コネクタ 252">
          <a:extLst>
            <a:ext uri="{FF2B5EF4-FFF2-40B4-BE49-F238E27FC236}">
              <a16:creationId xmlns:a16="http://schemas.microsoft.com/office/drawing/2014/main" id="{F06A4E1E-02A0-428F-8470-18D387AD0AB8}"/>
            </a:ext>
          </a:extLst>
        </xdr:cNvPr>
        <xdr:cNvCxnSpPr/>
      </xdr:nvCxnSpPr>
      <xdr:spPr>
        <a:xfrm flipV="1">
          <a:off x="6972300" y="10408459"/>
          <a:ext cx="889000" cy="1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CC4FB9F-0E6B-4B58-A238-E0729B330F1B}"/>
            </a:ext>
          </a:extLst>
        </xdr:cNvPr>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9AD5141-982E-4659-8624-09B538D98CF7}"/>
            </a:ext>
          </a:extLst>
        </xdr:cNvPr>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2EB8624-3B97-419D-9A53-556638C00ED6}"/>
            </a:ext>
          </a:extLst>
        </xdr:cNvPr>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599A32F-1D3C-4A58-8CA3-543E43AECC56}"/>
            </a:ext>
          </a:extLst>
        </xdr:cNvPr>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148514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0EE95D6-F05A-44E2-BAEB-B41DEAED2F16}"/>
            </a:ext>
          </a:extLst>
        </xdr:cNvPr>
        <xdr:cNvSpPr txBox="1"/>
      </xdr:nvSpPr>
      <xdr:spPr>
        <a:xfrm>
          <a:off x="9327095" y="100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161517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3495E68-BAD3-49D0-8F82-704A69E29FBE}"/>
            </a:ext>
          </a:extLst>
        </xdr:cNvPr>
        <xdr:cNvSpPr txBox="1"/>
      </xdr:nvSpPr>
      <xdr:spPr>
        <a:xfrm>
          <a:off x="8450795" y="1010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17336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53575C7-5A06-47AD-A763-C943F33D127C}"/>
            </a:ext>
          </a:extLst>
        </xdr:cNvPr>
        <xdr:cNvSpPr txBox="1"/>
      </xdr:nvSpPr>
      <xdr:spPr>
        <a:xfrm>
          <a:off x="7561795" y="101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34103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A90D468-B955-4C9A-AFCC-8B42BB21D5B2}"/>
            </a:ext>
          </a:extLst>
        </xdr:cNvPr>
        <xdr:cNvSpPr txBox="1"/>
      </xdr:nvSpPr>
      <xdr:spPr>
        <a:xfrm>
          <a:off x="6672795" y="1014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BDCCAFB-77F0-4B7C-ABDD-C9952A7E7D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4E55347-A76C-4513-B666-CB4C5AA9C2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CA74FA0-B35A-4112-B96F-C03B35EEE9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37B8951-BA4B-4719-8FE9-FE0F14211B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9CB9DDC-A327-4CE9-AE45-28B1C4AF86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EAA98CB-3C6E-49E2-9FE2-2140F287AD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6F5F17-DA9A-4089-A9DB-6305D60E51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6C6BF4B-9A83-480A-B1D0-4993FC3A05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281F1C-D284-4FA5-9591-B98E022823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BAC39A-A10F-43A1-B30F-077D913147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7EE1BC3-3A35-473A-96BA-DCB40690DE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D026D3C-6004-42B1-A3DB-FE7CC71F76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E6234F5-7927-4C37-B9F4-6BC285DF49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0AE6FDC-B19D-493B-B9BB-8F7800ADB6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4C75A2B-598C-4AC1-BC24-255910C784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0EF5971-8DBD-48DA-8D8A-0497BDD2F4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EFF989E-B116-44FB-8BE0-5D495B9F7B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69C92B2-E1DC-4EF9-A810-2BB0339F980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300A9F6-1488-4738-98B0-7EDC30408E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9069312-D655-4CC7-8682-C887B3A8B7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CD35CD2-616B-42E2-954F-D70927FEFB9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B792D05-8D80-46B5-B360-199F3AAB2C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DA93032-E05D-43B2-BBCB-630C7BA114E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2B3948D-71ED-4784-9415-F50742F5D1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07B143D-6358-45CD-B8BA-8259797EBED9}"/>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87F7C59-D300-4BB6-AE7A-07D1C612CF5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DAD727F-55DB-4EFE-9D6C-D1648EFC30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CFEEF85-15F5-48D7-B788-0467BDAEFB02}"/>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E50FB0D0-D9B0-46A5-97C8-EAF79679952C}"/>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93C61A3-4CF5-421C-8F3A-EE2261FDB1C8}"/>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8CC87178-EDF8-4E4C-843F-318F3CA3391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BA52E509-7AFB-4958-9C5C-F0E558A6B61C}"/>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C081DE21-B187-45F4-95DD-5439EA831C2E}"/>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1559B987-CEFA-4755-B97F-32E4992A999B}"/>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C9B95EC4-0BBF-49A2-85D7-7DFB2BCF3A0C}"/>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DC03EF4-4682-4321-AC36-44F8093419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50087CC-2E9F-4C60-A6E8-F30D1AA5D5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190216-FE7C-40D2-96BA-3E4CC43A6D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056CC1-8114-4B9C-8BE4-854B155410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DE1017-4B33-4357-94D2-352E3869D9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2" name="楕円 301">
          <a:extLst>
            <a:ext uri="{FF2B5EF4-FFF2-40B4-BE49-F238E27FC236}">
              <a16:creationId xmlns:a16="http://schemas.microsoft.com/office/drawing/2014/main" id="{7D581797-AE5A-4200-8BF4-978198F31956}"/>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F0E5125-65FC-44C2-BEEC-DE1EF60182C3}"/>
            </a:ext>
          </a:extLst>
        </xdr:cNvPr>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4" name="楕円 303">
          <a:extLst>
            <a:ext uri="{FF2B5EF4-FFF2-40B4-BE49-F238E27FC236}">
              <a16:creationId xmlns:a16="http://schemas.microsoft.com/office/drawing/2014/main" id="{82735C5A-206E-44E1-AC0D-19D8D22BA80C}"/>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150495</xdr:rowOff>
    </xdr:to>
    <xdr:cxnSp macro="">
      <xdr:nvCxnSpPr>
        <xdr:cNvPr id="305" name="直線コネクタ 304">
          <a:extLst>
            <a:ext uri="{FF2B5EF4-FFF2-40B4-BE49-F238E27FC236}">
              <a16:creationId xmlns:a16="http://schemas.microsoft.com/office/drawing/2014/main" id="{0F530FDE-AAFB-4B95-BA92-9AA3DBE01993}"/>
            </a:ext>
          </a:extLst>
        </xdr:cNvPr>
        <xdr:cNvCxnSpPr/>
      </xdr:nvCxnSpPr>
      <xdr:spPr>
        <a:xfrm>
          <a:off x="3797300" y="14175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32143384-A558-4856-A2C4-774622EE4E0B}"/>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116205</xdr:rowOff>
    </xdr:to>
    <xdr:cxnSp macro="">
      <xdr:nvCxnSpPr>
        <xdr:cNvPr id="307" name="直線コネクタ 306">
          <a:extLst>
            <a:ext uri="{FF2B5EF4-FFF2-40B4-BE49-F238E27FC236}">
              <a16:creationId xmlns:a16="http://schemas.microsoft.com/office/drawing/2014/main" id="{C6F10F51-B747-4067-8F93-91119DF1AFC3}"/>
            </a:ext>
          </a:extLst>
        </xdr:cNvPr>
        <xdr:cNvCxnSpPr/>
      </xdr:nvCxnSpPr>
      <xdr:spPr>
        <a:xfrm>
          <a:off x="2908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08" name="楕円 307">
          <a:extLst>
            <a:ext uri="{FF2B5EF4-FFF2-40B4-BE49-F238E27FC236}">
              <a16:creationId xmlns:a16="http://schemas.microsoft.com/office/drawing/2014/main" id="{88F17CB2-E299-45A1-90E1-A676851A5229}"/>
            </a:ext>
          </a:extLst>
        </xdr:cNvPr>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70E61095-D492-4E4E-A997-79A6C7954D2D}"/>
            </a:ext>
          </a:extLst>
        </xdr:cNvPr>
        <xdr:cNvCxnSpPr/>
      </xdr:nvCxnSpPr>
      <xdr:spPr>
        <a:xfrm>
          <a:off x="2019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0" name="楕円 309">
          <a:extLst>
            <a:ext uri="{FF2B5EF4-FFF2-40B4-BE49-F238E27FC236}">
              <a16:creationId xmlns:a16="http://schemas.microsoft.com/office/drawing/2014/main" id="{D181478E-4E29-47DB-A4FD-ACAF6EDA6463}"/>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47625</xdr:rowOff>
    </xdr:to>
    <xdr:cxnSp macro="">
      <xdr:nvCxnSpPr>
        <xdr:cNvPr id="311" name="直線コネクタ 310">
          <a:extLst>
            <a:ext uri="{FF2B5EF4-FFF2-40B4-BE49-F238E27FC236}">
              <a16:creationId xmlns:a16="http://schemas.microsoft.com/office/drawing/2014/main" id="{710C772D-22ED-4584-884B-3CC15B4B1DED}"/>
            </a:ext>
          </a:extLst>
        </xdr:cNvPr>
        <xdr:cNvCxnSpPr/>
      </xdr:nvCxnSpPr>
      <xdr:spPr>
        <a:xfrm>
          <a:off x="1130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id="{02CACAAA-E9CC-437F-B7F1-35CFD30954A3}"/>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6319482D-3F98-4453-8014-1B9F90509861}"/>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D44886B0-E1C7-4790-829F-3C2B0FCF3828}"/>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id="{B119F85B-9742-4CBF-9270-BFE4318662CA}"/>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16" name="n_1mainValue【公営住宅】&#10;有形固定資産減価償却率">
          <a:extLst>
            <a:ext uri="{FF2B5EF4-FFF2-40B4-BE49-F238E27FC236}">
              <a16:creationId xmlns:a16="http://schemas.microsoft.com/office/drawing/2014/main" id="{0DA44061-7E67-4D6B-A1B1-D7534F02F538}"/>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a:extLst>
            <a:ext uri="{FF2B5EF4-FFF2-40B4-BE49-F238E27FC236}">
              <a16:creationId xmlns:a16="http://schemas.microsoft.com/office/drawing/2014/main" id="{0C85A9CE-6EA4-4411-98FB-5C434693C62C}"/>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18" name="n_3mainValue【公営住宅】&#10;有形固定資産減価償却率">
          <a:extLst>
            <a:ext uri="{FF2B5EF4-FFF2-40B4-BE49-F238E27FC236}">
              <a16:creationId xmlns:a16="http://schemas.microsoft.com/office/drawing/2014/main" id="{8BE5D556-9894-43DE-87D5-EE32A9953F43}"/>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9" name="n_4mainValue【公営住宅】&#10;有形固定資産減価償却率">
          <a:extLst>
            <a:ext uri="{FF2B5EF4-FFF2-40B4-BE49-F238E27FC236}">
              <a16:creationId xmlns:a16="http://schemas.microsoft.com/office/drawing/2014/main" id="{DD9E0B4A-7005-40A2-B79B-6407E7901B4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BFB8C25-57BB-43F0-848E-B989A7C64A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D85A804-CC80-4FDE-AE72-A8A8C2A35B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6A3634C-4E77-4F72-8054-622A77ACF9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BD406B3-E31B-4D41-957C-C82776A4B6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AF03386-709F-49F7-9A1B-BEBC4734DB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AA07503-EBB1-4F3E-BABF-59876F1881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723AD95-F541-41A1-A523-BD1F9AF348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7D835A2-80BE-48F5-94F5-A6D5F138E3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D292AFB-C0EC-494D-B5B2-067DA4AFAA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C698320-0038-474E-A911-0FC055D211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FC9B460-7260-4143-847D-C0082094D9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6D8BC68-8C03-4CE5-9C5D-0D99ABE19B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B8F4CF1-3B74-4E7A-A9FD-519F813A01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2E7026B-4733-4F34-A4D2-5DCE828292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C49DFE9-3E34-4084-AEE0-D46D48248E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A63ABC4-2152-46F8-AC16-18A7F72F55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45FA877-4A3F-4BCF-81DD-7103610AB08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D9F5D2F-0703-42AF-AA96-CF15CD05CF2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A396A9D-F2B9-44D7-9C2D-3686301A4E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FC195293-96DB-4FE6-A7C1-AA335CB66FC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80864DF-84BD-41B4-A11E-90707226F7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21F425A-1375-4307-8A53-3C8D7250066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A731709-0F3D-4A48-B19B-A76E270505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C997E257-4C6D-4DCD-941C-5666A8AF830D}"/>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5037FAEC-F49F-48B3-B895-FFB8C2AB244A}"/>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EA5CF86-2EB1-4F53-A177-A2E62E3846C8}"/>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9F0B45F-60D6-4DD4-9135-441F0788AE06}"/>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2D3F94EF-ADAA-405E-8A35-FAA396C54E1F}"/>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341CD40-6E5E-4D69-93C2-229032D17C6D}"/>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95C42694-C6FF-4BA7-AB22-8D975B22E36B}"/>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8EAEFEAB-8CAB-4D3B-814A-DB8557872F4E}"/>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A7D60D9F-A1CD-4047-AD45-119FDBA84C97}"/>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8B04E3FD-82E6-43C2-8330-1A0F033EF69C}"/>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C4502777-6C4C-4D13-A9F7-A1C99825A7B8}"/>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AB989CE-72C3-4C21-8FDC-620C9D1BCA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D6ECA8-92BC-4653-B3FE-EDAEF9CD00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33D482-3F79-4398-99CB-F248CA3564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8DED59B-F5D9-489B-97E9-44FAC076D1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BC6638-D98E-4825-B8B3-270CD5D994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xdr:rowOff>
    </xdr:from>
    <xdr:to>
      <xdr:col>55</xdr:col>
      <xdr:colOff>50800</xdr:colOff>
      <xdr:row>85</xdr:row>
      <xdr:rowOff>105283</xdr:rowOff>
    </xdr:to>
    <xdr:sp macro="" textlink="">
      <xdr:nvSpPr>
        <xdr:cNvPr id="359" name="楕円 358">
          <a:extLst>
            <a:ext uri="{FF2B5EF4-FFF2-40B4-BE49-F238E27FC236}">
              <a16:creationId xmlns:a16="http://schemas.microsoft.com/office/drawing/2014/main" id="{823C09AA-BC8B-4590-8DB6-560C11F34506}"/>
            </a:ext>
          </a:extLst>
        </xdr:cNvPr>
        <xdr:cNvSpPr/>
      </xdr:nvSpPr>
      <xdr:spPr>
        <a:xfrm>
          <a:off x="10426700" y="14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153560</xdr:rowOff>
    </xdr:from>
    <xdr:ext cx="469744" cy="259045"/>
    <xdr:sp macro="" textlink="">
      <xdr:nvSpPr>
        <xdr:cNvPr id="360" name="【公営住宅】&#10;一人当たり面積該当値テキスト">
          <a:extLst>
            <a:ext uri="{FF2B5EF4-FFF2-40B4-BE49-F238E27FC236}">
              <a16:creationId xmlns:a16="http://schemas.microsoft.com/office/drawing/2014/main" id="{6B8F023E-41DD-4B47-B315-19A9AF32978F}"/>
            </a:ext>
          </a:extLst>
        </xdr:cNvPr>
        <xdr:cNvSpPr txBox="1"/>
      </xdr:nvSpPr>
      <xdr:spPr>
        <a:xfrm>
          <a:off x="10515600" y="145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7683</xdr:rowOff>
    </xdr:from>
    <xdr:to>
      <xdr:col>50</xdr:col>
      <xdr:colOff>165100</xdr:colOff>
      <xdr:row>85</xdr:row>
      <xdr:rowOff>109283</xdr:rowOff>
    </xdr:to>
    <xdr:sp macro="" textlink="">
      <xdr:nvSpPr>
        <xdr:cNvPr id="361" name="楕円 360">
          <a:extLst>
            <a:ext uri="{FF2B5EF4-FFF2-40B4-BE49-F238E27FC236}">
              <a16:creationId xmlns:a16="http://schemas.microsoft.com/office/drawing/2014/main" id="{D3E41AC7-18B4-4573-BABF-83AEFDD207AE}"/>
            </a:ext>
          </a:extLst>
        </xdr:cNvPr>
        <xdr:cNvSpPr/>
      </xdr:nvSpPr>
      <xdr:spPr>
        <a:xfrm>
          <a:off x="9588500" y="14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54483</xdr:rowOff>
    </xdr:from>
    <xdr:to>
      <xdr:col>55</xdr:col>
      <xdr:colOff>0</xdr:colOff>
      <xdr:row>85</xdr:row>
      <xdr:rowOff>58483</xdr:rowOff>
    </xdr:to>
    <xdr:cxnSp macro="">
      <xdr:nvCxnSpPr>
        <xdr:cNvPr id="362" name="直線コネクタ 361">
          <a:extLst>
            <a:ext uri="{FF2B5EF4-FFF2-40B4-BE49-F238E27FC236}">
              <a16:creationId xmlns:a16="http://schemas.microsoft.com/office/drawing/2014/main" id="{2F360BB2-5834-4AD5-B567-141044EB1ED4}"/>
            </a:ext>
          </a:extLst>
        </xdr:cNvPr>
        <xdr:cNvCxnSpPr/>
      </xdr:nvCxnSpPr>
      <xdr:spPr>
        <a:xfrm flipV="1">
          <a:off x="9639300" y="1462773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xdr:rowOff>
    </xdr:from>
    <xdr:to>
      <xdr:col>46</xdr:col>
      <xdr:colOff>38100</xdr:colOff>
      <xdr:row>85</xdr:row>
      <xdr:rowOff>108902</xdr:rowOff>
    </xdr:to>
    <xdr:sp macro="" textlink="">
      <xdr:nvSpPr>
        <xdr:cNvPr id="363" name="楕円 362">
          <a:extLst>
            <a:ext uri="{FF2B5EF4-FFF2-40B4-BE49-F238E27FC236}">
              <a16:creationId xmlns:a16="http://schemas.microsoft.com/office/drawing/2014/main" id="{F9F6CEEE-8DE7-42AE-88BF-FEE7AB6FEDFC}"/>
            </a:ext>
          </a:extLst>
        </xdr:cNvPr>
        <xdr:cNvSpPr/>
      </xdr:nvSpPr>
      <xdr:spPr>
        <a:xfrm>
          <a:off x="8699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58102</xdr:rowOff>
    </xdr:from>
    <xdr:to>
      <xdr:col>50</xdr:col>
      <xdr:colOff>114300</xdr:colOff>
      <xdr:row>85</xdr:row>
      <xdr:rowOff>58483</xdr:rowOff>
    </xdr:to>
    <xdr:cxnSp macro="">
      <xdr:nvCxnSpPr>
        <xdr:cNvPr id="364" name="直線コネクタ 363">
          <a:extLst>
            <a:ext uri="{FF2B5EF4-FFF2-40B4-BE49-F238E27FC236}">
              <a16:creationId xmlns:a16="http://schemas.microsoft.com/office/drawing/2014/main" id="{CEC858E3-F3DD-4EEA-99B7-0C94CE18CDFC}"/>
            </a:ext>
          </a:extLst>
        </xdr:cNvPr>
        <xdr:cNvCxnSpPr/>
      </xdr:nvCxnSpPr>
      <xdr:spPr>
        <a:xfrm>
          <a:off x="8750300" y="146313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15684</xdr:rowOff>
    </xdr:from>
    <xdr:to>
      <xdr:col>41</xdr:col>
      <xdr:colOff>101600</xdr:colOff>
      <xdr:row>85</xdr:row>
      <xdr:rowOff>117284</xdr:rowOff>
    </xdr:to>
    <xdr:sp macro="" textlink="">
      <xdr:nvSpPr>
        <xdr:cNvPr id="365" name="楕円 364">
          <a:extLst>
            <a:ext uri="{FF2B5EF4-FFF2-40B4-BE49-F238E27FC236}">
              <a16:creationId xmlns:a16="http://schemas.microsoft.com/office/drawing/2014/main" id="{937865A7-8D72-467C-9E18-59AE761CE08A}"/>
            </a:ext>
          </a:extLst>
        </xdr:cNvPr>
        <xdr:cNvSpPr/>
      </xdr:nvSpPr>
      <xdr:spPr>
        <a:xfrm>
          <a:off x="7810500" y="14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58102</xdr:rowOff>
    </xdr:from>
    <xdr:to>
      <xdr:col>45</xdr:col>
      <xdr:colOff>177800</xdr:colOff>
      <xdr:row>85</xdr:row>
      <xdr:rowOff>66484</xdr:rowOff>
    </xdr:to>
    <xdr:cxnSp macro="">
      <xdr:nvCxnSpPr>
        <xdr:cNvPr id="366" name="直線コネクタ 365">
          <a:extLst>
            <a:ext uri="{FF2B5EF4-FFF2-40B4-BE49-F238E27FC236}">
              <a16:creationId xmlns:a16="http://schemas.microsoft.com/office/drawing/2014/main" id="{230212C2-509C-47B2-A727-5FE3B0C39AF0}"/>
            </a:ext>
          </a:extLst>
        </xdr:cNvPr>
        <xdr:cNvCxnSpPr/>
      </xdr:nvCxnSpPr>
      <xdr:spPr>
        <a:xfrm flipV="1">
          <a:off x="7861300" y="146313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19686</xdr:rowOff>
    </xdr:from>
    <xdr:to>
      <xdr:col>36</xdr:col>
      <xdr:colOff>165100</xdr:colOff>
      <xdr:row>85</xdr:row>
      <xdr:rowOff>121286</xdr:rowOff>
    </xdr:to>
    <xdr:sp macro="" textlink="">
      <xdr:nvSpPr>
        <xdr:cNvPr id="367" name="楕円 366">
          <a:extLst>
            <a:ext uri="{FF2B5EF4-FFF2-40B4-BE49-F238E27FC236}">
              <a16:creationId xmlns:a16="http://schemas.microsoft.com/office/drawing/2014/main" id="{E2DF44DA-65BA-42D4-928F-26572EE13EBD}"/>
            </a:ext>
          </a:extLst>
        </xdr:cNvPr>
        <xdr:cNvSpPr/>
      </xdr:nvSpPr>
      <xdr:spPr>
        <a:xfrm>
          <a:off x="6921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66484</xdr:rowOff>
    </xdr:from>
    <xdr:to>
      <xdr:col>41</xdr:col>
      <xdr:colOff>50800</xdr:colOff>
      <xdr:row>85</xdr:row>
      <xdr:rowOff>70486</xdr:rowOff>
    </xdr:to>
    <xdr:cxnSp macro="">
      <xdr:nvCxnSpPr>
        <xdr:cNvPr id="368" name="直線コネクタ 367">
          <a:extLst>
            <a:ext uri="{FF2B5EF4-FFF2-40B4-BE49-F238E27FC236}">
              <a16:creationId xmlns:a16="http://schemas.microsoft.com/office/drawing/2014/main" id="{445D5077-D18D-4836-9946-E221AB9D0239}"/>
            </a:ext>
          </a:extLst>
        </xdr:cNvPr>
        <xdr:cNvCxnSpPr/>
      </xdr:nvCxnSpPr>
      <xdr:spPr>
        <a:xfrm flipV="1">
          <a:off x="6972300" y="14639734"/>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a:extLst>
            <a:ext uri="{FF2B5EF4-FFF2-40B4-BE49-F238E27FC236}">
              <a16:creationId xmlns:a16="http://schemas.microsoft.com/office/drawing/2014/main" id="{E29D3917-1424-4DC3-B2EE-BC8CDE6DC3D0}"/>
            </a:ext>
          </a:extLst>
        </xdr:cNvPr>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9A87271C-6443-428F-AF3D-26C3F061552C}"/>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ABF45083-3908-4DF4-8F3C-F4C20861C93E}"/>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22C7FBB7-EE93-4A36-8A24-B944A21B4167}"/>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125810</xdr:rowOff>
    </xdr:from>
    <xdr:ext cx="469744" cy="259045"/>
    <xdr:sp macro="" textlink="">
      <xdr:nvSpPr>
        <xdr:cNvPr id="373" name="n_1mainValue【公営住宅】&#10;一人当たり面積">
          <a:extLst>
            <a:ext uri="{FF2B5EF4-FFF2-40B4-BE49-F238E27FC236}">
              <a16:creationId xmlns:a16="http://schemas.microsoft.com/office/drawing/2014/main" id="{4A586B59-72F6-4685-9A20-171A94A16E88}"/>
            </a:ext>
          </a:extLst>
        </xdr:cNvPr>
        <xdr:cNvSpPr txBox="1"/>
      </xdr:nvSpPr>
      <xdr:spPr>
        <a:xfrm>
          <a:off x="9391727" y="143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100029</xdr:rowOff>
    </xdr:from>
    <xdr:ext cx="469744" cy="259045"/>
    <xdr:sp macro="" textlink="">
      <xdr:nvSpPr>
        <xdr:cNvPr id="374" name="n_2mainValue【公営住宅】&#10;一人当たり面積">
          <a:extLst>
            <a:ext uri="{FF2B5EF4-FFF2-40B4-BE49-F238E27FC236}">
              <a16:creationId xmlns:a16="http://schemas.microsoft.com/office/drawing/2014/main" id="{3749D835-B6FB-496E-B294-7042B31351B7}"/>
            </a:ext>
          </a:extLst>
        </xdr:cNvPr>
        <xdr:cNvSpPr txBox="1"/>
      </xdr:nvSpPr>
      <xdr:spPr>
        <a:xfrm>
          <a:off x="8515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108411</xdr:rowOff>
    </xdr:from>
    <xdr:ext cx="469744" cy="259045"/>
    <xdr:sp macro="" textlink="">
      <xdr:nvSpPr>
        <xdr:cNvPr id="375" name="n_3mainValue【公営住宅】&#10;一人当たり面積">
          <a:extLst>
            <a:ext uri="{FF2B5EF4-FFF2-40B4-BE49-F238E27FC236}">
              <a16:creationId xmlns:a16="http://schemas.microsoft.com/office/drawing/2014/main" id="{BC865BCC-322E-4C46-878A-62AD0973C966}"/>
            </a:ext>
          </a:extLst>
        </xdr:cNvPr>
        <xdr:cNvSpPr txBox="1"/>
      </xdr:nvSpPr>
      <xdr:spPr>
        <a:xfrm>
          <a:off x="7626427" y="1468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112413</xdr:rowOff>
    </xdr:from>
    <xdr:ext cx="469744" cy="259045"/>
    <xdr:sp macro="" textlink="">
      <xdr:nvSpPr>
        <xdr:cNvPr id="376" name="n_4mainValue【公営住宅】&#10;一人当たり面積">
          <a:extLst>
            <a:ext uri="{FF2B5EF4-FFF2-40B4-BE49-F238E27FC236}">
              <a16:creationId xmlns:a16="http://schemas.microsoft.com/office/drawing/2014/main" id="{363458AB-4020-48EE-A90B-A86694BE5CC1}"/>
            </a:ext>
          </a:extLst>
        </xdr:cNvPr>
        <xdr:cNvSpPr txBox="1"/>
      </xdr:nvSpPr>
      <xdr:spPr>
        <a:xfrm>
          <a:off x="67374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D14C43E-6AEF-4414-8B60-8C77A05F40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174A713-FCB8-4BDA-ABF0-BA0DAF4154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0D71D51-18F3-4188-810E-7AC90D62CF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814F2CB-C1C8-4620-991E-5937BBACF0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0BF2E1C-7A6A-4926-811B-127AF6A660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610B026-8872-4D9C-B46C-2EC8E6D243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5E75C0A-2B2C-4304-A3B2-4E63A0D304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600E527-39F9-4E8D-A10A-F7654784556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95B454F-A7DC-4E88-98AF-A26B634D4D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C3DA285-4A5D-4397-96D2-31BAC190A1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586CCEE-D49E-4118-8FB4-5E497DC1CC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101A438-0B98-4546-A337-70AF0A00BE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2748746-B9EB-4B02-B77D-D9BA8C90DC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9BDB0E7-382D-45EB-B0FB-E0E027185E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1D6FFAD-F4F8-4DD5-A7E4-9028FA0A0F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BE8BBCC-257F-4810-A376-D7DA7C25561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C67E9B1-0553-4FA3-A325-C72B03099B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99870C9-985A-4E50-8F75-B562CAE5BF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C00B96A-AB7C-48F5-864E-67A3D301B7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5712DA1D-E0F7-45F1-BFB3-5200165FEC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620F72E-E5BA-4037-ABC8-2B3A81DCB3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5F9FD30-EC53-4C29-A123-414CCACED3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5043C26-3597-4540-A97A-7AE002EC9F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69DFD6D-BDE1-4F5A-A41B-B3352C4507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6F35476-D6AF-4F85-99A1-1F5BEC40E6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A3870CA-2AE9-425C-9B40-B112982D1A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9DFC4F1-7020-41D1-A4DE-BDED8DC6B1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E8EDC92D-3A49-4F6D-AADE-6344FFA82B4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CB0D9DF5-FF28-4605-9932-D248FF7EBD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2CE9F27B-EDBD-4072-A9A1-A39D54CBE3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3955B705-1E02-4639-A488-B62C090B8E7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DE0A3549-4B99-49AE-81AA-39A336CEB0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E38923CD-625F-41F5-9699-37B79E48D8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8534A2D3-8F69-4ACF-B516-E6E3E2A330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FB673075-1363-46BF-86F4-56E5A43114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720AEA-A30B-40F2-B6B6-AA8F4FDDF5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6E5C8A14-B9B1-494F-9D13-6776102A1B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92D3CA98-08D2-495F-8986-076782EEE1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5733911D-7A05-48F3-AA9C-FC0012D7379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14F3390-D420-4D76-81F7-21BC5422EC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F1449D62-45C0-4964-BA1E-59CCC41E16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67960710-7A27-4F15-91BE-0A53F5609ED8}"/>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5DB31A4-A414-4663-98C4-A545E9A6FD9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7F44395A-646D-4176-B931-EB706C6F44C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0F1C71A-98D8-48A0-AC15-85536C3F1B5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35DCD69C-5264-4F80-BF56-AEB1E6B38A5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E30F09C-C792-4EFF-B908-0C59E8B38C05}"/>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B0A9E834-9284-48B6-823C-D084238D892C}"/>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a:extLst>
            <a:ext uri="{FF2B5EF4-FFF2-40B4-BE49-F238E27FC236}">
              <a16:creationId xmlns:a16="http://schemas.microsoft.com/office/drawing/2014/main" id="{925672EE-0492-4933-A66A-CAFFDB65EE39}"/>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a:extLst>
            <a:ext uri="{FF2B5EF4-FFF2-40B4-BE49-F238E27FC236}">
              <a16:creationId xmlns:a16="http://schemas.microsoft.com/office/drawing/2014/main" id="{6AAFEB36-A6DB-4B38-8F8F-FE9A2E8A6152}"/>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a:extLst>
            <a:ext uri="{FF2B5EF4-FFF2-40B4-BE49-F238E27FC236}">
              <a16:creationId xmlns:a16="http://schemas.microsoft.com/office/drawing/2014/main" id="{CD079D3B-0933-489E-BD58-550A3D05C065}"/>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a:extLst>
            <a:ext uri="{FF2B5EF4-FFF2-40B4-BE49-F238E27FC236}">
              <a16:creationId xmlns:a16="http://schemas.microsoft.com/office/drawing/2014/main" id="{F8F6ABCD-A482-40E9-ADE6-DCAA4DFAC294}"/>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1329C66-AD3C-49B3-A974-F2BD7A5053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68E2F84-8F31-4A98-81B4-FBC61FD09A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D7886C6-13E0-4F72-881C-A93580E922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8CC579-2804-48BA-AD44-E796DEBD01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8F8EF3-55D2-490E-B2A0-3F3F5946DE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34" name="楕円 433">
          <a:extLst>
            <a:ext uri="{FF2B5EF4-FFF2-40B4-BE49-F238E27FC236}">
              <a16:creationId xmlns:a16="http://schemas.microsoft.com/office/drawing/2014/main" id="{11C1A8BE-D5E7-4B9A-8B71-266E68778E2B}"/>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E0049AE-8A87-4732-BD53-6104BA6FE5C1}"/>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6" name="楕円 435">
          <a:extLst>
            <a:ext uri="{FF2B5EF4-FFF2-40B4-BE49-F238E27FC236}">
              <a16:creationId xmlns:a16="http://schemas.microsoft.com/office/drawing/2014/main" id="{44A0FECC-F789-4F2D-88F2-FDE78B8F8E85}"/>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113756</xdr:rowOff>
    </xdr:to>
    <xdr:cxnSp macro="">
      <xdr:nvCxnSpPr>
        <xdr:cNvPr id="437" name="直線コネクタ 436">
          <a:extLst>
            <a:ext uri="{FF2B5EF4-FFF2-40B4-BE49-F238E27FC236}">
              <a16:creationId xmlns:a16="http://schemas.microsoft.com/office/drawing/2014/main" id="{BFBF6F78-B6C1-4CD3-B406-695816498B4C}"/>
            </a:ext>
          </a:extLst>
        </xdr:cNvPr>
        <xdr:cNvCxnSpPr/>
      </xdr:nvCxnSpPr>
      <xdr:spPr>
        <a:xfrm>
          <a:off x="15481300" y="69570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38" name="楕円 437">
          <a:extLst>
            <a:ext uri="{FF2B5EF4-FFF2-40B4-BE49-F238E27FC236}">
              <a16:creationId xmlns:a16="http://schemas.microsoft.com/office/drawing/2014/main" id="{C80173DD-F75B-4411-B679-ECDE00BAD369}"/>
            </a:ext>
          </a:extLst>
        </xdr:cNvPr>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439" name="直線コネクタ 438">
          <a:extLst>
            <a:ext uri="{FF2B5EF4-FFF2-40B4-BE49-F238E27FC236}">
              <a16:creationId xmlns:a16="http://schemas.microsoft.com/office/drawing/2014/main" id="{EB93A15A-428F-48FB-A8D5-C2B4F6E97F7B}"/>
            </a:ext>
          </a:extLst>
        </xdr:cNvPr>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440" name="楕円 439">
          <a:extLst>
            <a:ext uri="{FF2B5EF4-FFF2-40B4-BE49-F238E27FC236}">
              <a16:creationId xmlns:a16="http://schemas.microsoft.com/office/drawing/2014/main" id="{C31CC45C-5711-4781-842C-2FE79B209B3D}"/>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82731</xdr:rowOff>
    </xdr:to>
    <xdr:cxnSp macro="">
      <xdr:nvCxnSpPr>
        <xdr:cNvPr id="441" name="直線コネクタ 440">
          <a:extLst>
            <a:ext uri="{FF2B5EF4-FFF2-40B4-BE49-F238E27FC236}">
              <a16:creationId xmlns:a16="http://schemas.microsoft.com/office/drawing/2014/main" id="{AC891143-87AA-4E6C-8F10-5DC41E531171}"/>
            </a:ext>
          </a:extLst>
        </xdr:cNvPr>
        <xdr:cNvCxnSpPr/>
      </xdr:nvCxnSpPr>
      <xdr:spPr>
        <a:xfrm>
          <a:off x="13703300" y="69146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xdr:rowOff>
    </xdr:from>
    <xdr:to>
      <xdr:col>67</xdr:col>
      <xdr:colOff>101600</xdr:colOff>
      <xdr:row>40</xdr:row>
      <xdr:rowOff>113937</xdr:rowOff>
    </xdr:to>
    <xdr:sp macro="" textlink="">
      <xdr:nvSpPr>
        <xdr:cNvPr id="442" name="楕円 441">
          <a:extLst>
            <a:ext uri="{FF2B5EF4-FFF2-40B4-BE49-F238E27FC236}">
              <a16:creationId xmlns:a16="http://schemas.microsoft.com/office/drawing/2014/main" id="{DFE49207-DDF9-47BF-B746-F0B4CBB02537}"/>
            </a:ext>
          </a:extLst>
        </xdr:cNvPr>
        <xdr:cNvSpPr/>
      </xdr:nvSpPr>
      <xdr:spPr>
        <a:xfrm>
          <a:off x="1276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63137</xdr:rowOff>
    </xdr:to>
    <xdr:cxnSp macro="">
      <xdr:nvCxnSpPr>
        <xdr:cNvPr id="443" name="直線コネクタ 442">
          <a:extLst>
            <a:ext uri="{FF2B5EF4-FFF2-40B4-BE49-F238E27FC236}">
              <a16:creationId xmlns:a16="http://schemas.microsoft.com/office/drawing/2014/main" id="{6B3B45F8-A6D4-435F-BBB8-D5841F649CC7}"/>
            </a:ext>
          </a:extLst>
        </xdr:cNvPr>
        <xdr:cNvCxnSpPr/>
      </xdr:nvCxnSpPr>
      <xdr:spPr>
        <a:xfrm flipV="1">
          <a:off x="12814300" y="691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B2E39F3-9938-4B9D-A30F-81457D05DC25}"/>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10B69C9-4AC1-4065-882F-EABB2717C3BE}"/>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9E51EA3-3CBA-4E47-9585-350B64155F65}"/>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DEAECD9-55BB-444D-87C9-0B432CD66A45}"/>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005E989-D128-49B4-BB39-D9F8046DED8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2193534-F65E-4633-B6E6-AA541672BFEE}"/>
            </a:ext>
          </a:extLst>
        </xdr:cNvPr>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EF7D0FF-6069-479D-8CFA-9543ECD542F2}"/>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105064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98F3D4F-D877-4167-BDAF-2B4E07DBE5F7}"/>
            </a:ext>
          </a:extLst>
        </xdr:cNvPr>
        <xdr:cNvSpPr txBox="1"/>
      </xdr:nvSpPr>
      <xdr:spPr>
        <a:xfrm>
          <a:off x="12611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53F1A54-2970-444C-B8FA-716FAAE3CB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E8750B6-77BB-419E-A964-D506C4B774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FF720AB-0A45-4D8D-B63A-713DF7D79F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071947C-64B2-47EE-A59B-15F46D7B49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8C2B11B-8DA3-433B-919F-C81025176B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1E818D7-9D1B-437A-BF66-D502FDB96A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1A4F7BA-30AD-4B07-A4FD-76549DFEA6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706236B-8DB7-44D6-ACDA-A7DF95A251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39518D2-538F-4225-8CE6-1C6D3F4A2E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909049D-9E8F-42C7-855D-6A090B79D0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B8A1D84C-C5F4-455B-A222-8104C3FDC28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C05FD1E2-6AE2-4424-95B6-B266B83E9AC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11965C7A-38FA-46B2-A512-DFEA5DED82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50E04662-E58D-4964-9315-9743B088AB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EEEF544-E722-4032-859C-9D767917E19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FD938AF-5FC0-490D-9A0C-0B9B555793C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A5283406-5388-4EF1-A600-6A5B373CD5E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4E770ABF-B43A-43DE-9AF7-4110B5D3BD7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3BF2278-7E97-4A13-8A6B-227173BD13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06D1F14-C250-419C-A9E7-CCFA232419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961B669-72FC-4CC5-963A-C52A602BC3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5A887FDD-FA7D-4E1F-9F63-35DBC8E8F381}"/>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A0CA14D-3A06-4B01-B255-981C154749C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5339CDD6-107F-46A8-8BA6-E50DE6A73342}"/>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AF5B9F5-E3B1-4BC6-B0C7-302C873A3D44}"/>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5DB507F9-908E-4F6A-89C7-C39F8996C5C1}"/>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CA7AF95-0B19-4E87-9C9F-729B13E1FF5D}"/>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FF6C5793-4732-4BD5-ADAC-38BB0DD92FE2}"/>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a:extLst>
            <a:ext uri="{FF2B5EF4-FFF2-40B4-BE49-F238E27FC236}">
              <a16:creationId xmlns:a16="http://schemas.microsoft.com/office/drawing/2014/main" id="{B1B14976-1E42-4B91-B017-27EC054A41CF}"/>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a:extLst>
            <a:ext uri="{FF2B5EF4-FFF2-40B4-BE49-F238E27FC236}">
              <a16:creationId xmlns:a16="http://schemas.microsoft.com/office/drawing/2014/main" id="{E287389D-E294-411B-AB73-22DB05C329CD}"/>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a:extLst>
            <a:ext uri="{FF2B5EF4-FFF2-40B4-BE49-F238E27FC236}">
              <a16:creationId xmlns:a16="http://schemas.microsoft.com/office/drawing/2014/main" id="{C5DADA9E-9CF8-489F-93F8-BCEDD2C53AF5}"/>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a:extLst>
            <a:ext uri="{FF2B5EF4-FFF2-40B4-BE49-F238E27FC236}">
              <a16:creationId xmlns:a16="http://schemas.microsoft.com/office/drawing/2014/main" id="{472B8992-3FE4-49CD-903B-51900D2C0BC3}"/>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D9B86DF-EA05-442C-B27A-143D07B284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31B8066-4270-4786-B42B-B223E19C1E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2B7CFB6-0839-4243-B551-490A3C4FD5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16F16A9-A3D9-4F98-B453-7E7E3C332B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7F5353-49EE-42FB-B4EA-866BD6A7BF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89" name="楕円 488">
          <a:extLst>
            <a:ext uri="{FF2B5EF4-FFF2-40B4-BE49-F238E27FC236}">
              <a16:creationId xmlns:a16="http://schemas.microsoft.com/office/drawing/2014/main" id="{A1867427-9ABA-4B34-BB20-5D3AA3B11642}"/>
            </a:ext>
          </a:extLst>
        </xdr:cNvPr>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70B085CC-0C95-4341-8988-612482028E26}"/>
            </a:ext>
          </a:extLst>
        </xdr:cNvPr>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1" name="楕円 490">
          <a:extLst>
            <a:ext uri="{FF2B5EF4-FFF2-40B4-BE49-F238E27FC236}">
              <a16:creationId xmlns:a16="http://schemas.microsoft.com/office/drawing/2014/main" id="{F678198A-24F3-4640-A576-0DC28E5F2837}"/>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92" name="直線コネクタ 491">
          <a:extLst>
            <a:ext uri="{FF2B5EF4-FFF2-40B4-BE49-F238E27FC236}">
              <a16:creationId xmlns:a16="http://schemas.microsoft.com/office/drawing/2014/main" id="{86361EB3-3758-4232-A142-F8DB29F77AA9}"/>
            </a:ext>
          </a:extLst>
        </xdr:cNvPr>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3" name="楕円 492">
          <a:extLst>
            <a:ext uri="{FF2B5EF4-FFF2-40B4-BE49-F238E27FC236}">
              <a16:creationId xmlns:a16="http://schemas.microsoft.com/office/drawing/2014/main" id="{AD967B18-502F-40A6-9314-051FAC257D6F}"/>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94" name="直線コネクタ 493">
          <a:extLst>
            <a:ext uri="{FF2B5EF4-FFF2-40B4-BE49-F238E27FC236}">
              <a16:creationId xmlns:a16="http://schemas.microsoft.com/office/drawing/2014/main" id="{70AFF1DA-F4B1-488B-9262-7F394FC424B2}"/>
            </a:ext>
          </a:extLst>
        </xdr:cNvPr>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95" name="楕円 494">
          <a:extLst>
            <a:ext uri="{FF2B5EF4-FFF2-40B4-BE49-F238E27FC236}">
              <a16:creationId xmlns:a16="http://schemas.microsoft.com/office/drawing/2014/main" id="{42FD7888-D886-4DBB-9FC5-AB3EE6AFE574}"/>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41</xdr:row>
      <xdr:rowOff>762</xdr:rowOff>
    </xdr:to>
    <xdr:cxnSp macro="">
      <xdr:nvCxnSpPr>
        <xdr:cNvPr id="496" name="直線コネクタ 495">
          <a:extLst>
            <a:ext uri="{FF2B5EF4-FFF2-40B4-BE49-F238E27FC236}">
              <a16:creationId xmlns:a16="http://schemas.microsoft.com/office/drawing/2014/main" id="{93DE46A4-2299-40EE-994A-0CA3D7610FF9}"/>
            </a:ext>
          </a:extLst>
        </xdr:cNvPr>
        <xdr:cNvCxnSpPr/>
      </xdr:nvCxnSpPr>
      <xdr:spPr>
        <a:xfrm>
          <a:off x="19545300" y="6925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497" name="楕円 496">
          <a:extLst>
            <a:ext uri="{FF2B5EF4-FFF2-40B4-BE49-F238E27FC236}">
              <a16:creationId xmlns:a16="http://schemas.microsoft.com/office/drawing/2014/main" id="{BD9AF9B0-7654-4217-B932-74B7431268D0}"/>
            </a:ext>
          </a:extLst>
        </xdr:cNvPr>
        <xdr:cNvSpPr/>
      </xdr:nvSpPr>
      <xdr:spPr>
        <a:xfrm>
          <a:off x="18605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67056</xdr:rowOff>
    </xdr:to>
    <xdr:cxnSp macro="">
      <xdr:nvCxnSpPr>
        <xdr:cNvPr id="498" name="直線コネクタ 497">
          <a:extLst>
            <a:ext uri="{FF2B5EF4-FFF2-40B4-BE49-F238E27FC236}">
              <a16:creationId xmlns:a16="http://schemas.microsoft.com/office/drawing/2014/main" id="{A7F6B810-C076-4516-8CB6-2B0F43D0FBE4}"/>
            </a:ext>
          </a:extLst>
        </xdr:cNvPr>
        <xdr:cNvCxnSpPr/>
      </xdr:nvCxnSpPr>
      <xdr:spPr>
        <a:xfrm>
          <a:off x="18656300" y="68816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26C47DBF-2E74-49C9-AA6D-27F10138A6F8}"/>
            </a:ext>
          </a:extLst>
        </xdr:cNvPr>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8DEA9168-D032-4307-9B4D-CAFDFB79EE01}"/>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8C457349-348E-45AD-8126-CB96D8C453EB}"/>
            </a:ext>
          </a:extLst>
        </xdr:cNvPr>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38C5EA47-853B-4398-BDBC-F9AEFEB4CCFE}"/>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A1CAA04-2E9C-46CF-9BA3-2BDAEB7C3F1C}"/>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B50893E-A7DD-4F42-83D1-8AB35AB7670B}"/>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A11D34B-08A8-4C13-B3F5-3E0146547567}"/>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8A17C9F6-6757-4ED1-B7A3-D3DBE6395F3D}"/>
            </a:ext>
          </a:extLst>
        </xdr:cNvPr>
        <xdr:cNvSpPr txBox="1"/>
      </xdr:nvSpPr>
      <xdr:spPr>
        <a:xfrm>
          <a:off x="18421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DFDA472-9458-427D-A0F5-EE7469E61C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4D00E78-2305-4F83-96D0-27D15A247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926F52B-D59C-41B6-95E2-7B4C2A21C0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EC51D02-3AE2-422B-8868-B6BEEA3D0D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807974C-AD7B-4988-A1D3-BFF7F4D6E2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89DACCB-1FD1-437C-92E3-4C7BA5291F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DF7B0C3-3160-4365-B1D4-55C207926A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FF806C9-407D-4DDC-83F8-AD9453EA73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53F40935-064B-4411-9E06-5008E729D9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6E33277-28F4-433E-8C96-B227A8BDB6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76F8EB6-7705-43DD-ADA6-8A8066DC49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E8761D22-EB21-4FED-99F1-BF2636F5516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A8ADF5A9-68CB-488D-9F78-15AA2F590A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ED9ACCBD-D196-4488-A2B2-8CA3A6ECDC0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3CA3375-2B09-426F-831C-A5791CCF9C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547912F2-2D09-4CEA-ABFD-73F06C18049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093BD8F-A265-445D-AE73-E3106ECF25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C80061B-6B1A-4984-B549-3E11F49D8A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3127A577-9624-47FB-9FAE-4A7B9AB89D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D90594FA-7E86-47C8-8A50-378E0D74D67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1A65021-6F2D-4661-81E6-474FBF5517C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3C6942A-30C2-48A8-9F68-C5DB816A87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FD8AF782-FA34-4D03-81B5-451B04BDA7E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2383F8E-8679-4D13-849A-A7A6466B53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5B76F408-E975-461B-BF82-BB83E8E39B5F}"/>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9AF173F-ADCC-41CB-A3FA-8FFF46427DC1}"/>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A6E5BF44-886E-40E8-914C-2D17B28E0BC4}"/>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05C418C-40A9-459C-B974-E076F2CCDBD6}"/>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594924CF-91E1-48D2-AA44-03911E063518}"/>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4CC04E7-90F8-4157-B5C8-1B92B760DE8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1D0A206-7064-44A5-AFA2-1699AE2B98C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a:extLst>
            <a:ext uri="{FF2B5EF4-FFF2-40B4-BE49-F238E27FC236}">
              <a16:creationId xmlns:a16="http://schemas.microsoft.com/office/drawing/2014/main" id="{1C97AEF6-DA3D-466C-938C-A4C02BA2702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62B72703-3FF1-4F51-A887-7DCE72CABF54}"/>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a:extLst>
            <a:ext uri="{FF2B5EF4-FFF2-40B4-BE49-F238E27FC236}">
              <a16:creationId xmlns:a16="http://schemas.microsoft.com/office/drawing/2014/main" id="{959FFA88-3339-44E6-80C2-498868A7DC36}"/>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EFDF77BE-1743-48D1-AA54-27175FD6F985}"/>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FF8D523-70F9-4340-A3F3-1D1135F1B1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1C2A390-FB30-41CF-8802-E3ECC8CD91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2A2070B-89A1-4920-82DA-70EA8937CD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501C96F-D06F-48C6-82C2-581BD7BC85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E98905-E817-49E8-98F3-6E38D38CDA0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47" name="楕円 546">
          <a:extLst>
            <a:ext uri="{FF2B5EF4-FFF2-40B4-BE49-F238E27FC236}">
              <a16:creationId xmlns:a16="http://schemas.microsoft.com/office/drawing/2014/main" id="{3AAC1300-9812-4E6C-A1FF-B7B84CEF44FC}"/>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286132A5-59D5-4E5D-BAA3-8CD061804BE5}"/>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49" name="楕円 548">
          <a:extLst>
            <a:ext uri="{FF2B5EF4-FFF2-40B4-BE49-F238E27FC236}">
              <a16:creationId xmlns:a16="http://schemas.microsoft.com/office/drawing/2014/main" id="{45145BCC-651D-477C-A212-B41B5AAE8BC7}"/>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81915</xdr:rowOff>
    </xdr:to>
    <xdr:cxnSp macro="">
      <xdr:nvCxnSpPr>
        <xdr:cNvPr id="550" name="直線コネクタ 549">
          <a:extLst>
            <a:ext uri="{FF2B5EF4-FFF2-40B4-BE49-F238E27FC236}">
              <a16:creationId xmlns:a16="http://schemas.microsoft.com/office/drawing/2014/main" id="{55822403-B7DE-412F-BDB3-E7986E4DFF2D}"/>
            </a:ext>
          </a:extLst>
        </xdr:cNvPr>
        <xdr:cNvCxnSpPr/>
      </xdr:nvCxnSpPr>
      <xdr:spPr>
        <a:xfrm>
          <a:off x="15481300" y="10513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551" name="楕円 550">
          <a:extLst>
            <a:ext uri="{FF2B5EF4-FFF2-40B4-BE49-F238E27FC236}">
              <a16:creationId xmlns:a16="http://schemas.microsoft.com/office/drawing/2014/main" id="{D6D0F0EB-2A60-4CE0-BEF7-9ABF177DFCE7}"/>
            </a:ext>
          </a:extLst>
        </xdr:cNvPr>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106680</xdr:rowOff>
    </xdr:to>
    <xdr:cxnSp macro="">
      <xdr:nvCxnSpPr>
        <xdr:cNvPr id="552" name="直線コネクタ 551">
          <a:extLst>
            <a:ext uri="{FF2B5EF4-FFF2-40B4-BE49-F238E27FC236}">
              <a16:creationId xmlns:a16="http://schemas.microsoft.com/office/drawing/2014/main" id="{707D5BE4-43A9-43AC-882F-9E2B157E95BC}"/>
            </a:ext>
          </a:extLst>
        </xdr:cNvPr>
        <xdr:cNvCxnSpPr/>
      </xdr:nvCxnSpPr>
      <xdr:spPr>
        <a:xfrm flipV="1">
          <a:off x="14592300" y="10513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3" name="楕円 552">
          <a:extLst>
            <a:ext uri="{FF2B5EF4-FFF2-40B4-BE49-F238E27FC236}">
              <a16:creationId xmlns:a16="http://schemas.microsoft.com/office/drawing/2014/main" id="{B2FAEF4F-C0D0-4D8C-86AD-1E5A61EC6BF5}"/>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106680</xdr:rowOff>
    </xdr:to>
    <xdr:cxnSp macro="">
      <xdr:nvCxnSpPr>
        <xdr:cNvPr id="554" name="直線コネクタ 553">
          <a:extLst>
            <a:ext uri="{FF2B5EF4-FFF2-40B4-BE49-F238E27FC236}">
              <a16:creationId xmlns:a16="http://schemas.microsoft.com/office/drawing/2014/main" id="{0143ED1D-10DC-40D6-A309-6DA076410498}"/>
            </a:ext>
          </a:extLst>
        </xdr:cNvPr>
        <xdr:cNvCxnSpPr/>
      </xdr:nvCxnSpPr>
      <xdr:spPr>
        <a:xfrm>
          <a:off x="13703300" y="10538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555" name="楕円 554">
          <a:extLst>
            <a:ext uri="{FF2B5EF4-FFF2-40B4-BE49-F238E27FC236}">
              <a16:creationId xmlns:a16="http://schemas.microsoft.com/office/drawing/2014/main" id="{07D3DAB0-01DD-416B-BB1D-3D1A7514F0E1}"/>
            </a:ext>
          </a:extLst>
        </xdr:cNvPr>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80010</xdr:rowOff>
    </xdr:to>
    <xdr:cxnSp macro="">
      <xdr:nvCxnSpPr>
        <xdr:cNvPr id="556" name="直線コネクタ 555">
          <a:extLst>
            <a:ext uri="{FF2B5EF4-FFF2-40B4-BE49-F238E27FC236}">
              <a16:creationId xmlns:a16="http://schemas.microsoft.com/office/drawing/2014/main" id="{5BFA15CB-C194-42F9-BCB3-38165E7FC0C6}"/>
            </a:ext>
          </a:extLst>
        </xdr:cNvPr>
        <xdr:cNvCxnSpPr/>
      </xdr:nvCxnSpPr>
      <xdr:spPr>
        <a:xfrm>
          <a:off x="12814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a:extLst>
            <a:ext uri="{FF2B5EF4-FFF2-40B4-BE49-F238E27FC236}">
              <a16:creationId xmlns:a16="http://schemas.microsoft.com/office/drawing/2014/main" id="{BB29CBD3-427C-48A9-8D28-75B78676B61C}"/>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C6D8CA6B-4F9C-449B-BAE2-00BE0DCA3F4B}"/>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a:extLst>
            <a:ext uri="{FF2B5EF4-FFF2-40B4-BE49-F238E27FC236}">
              <a16:creationId xmlns:a16="http://schemas.microsoft.com/office/drawing/2014/main" id="{3A481F85-FA24-4C01-8FAD-6B2B40AC47B7}"/>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D7056CFA-7DC8-4C2C-8AC0-D432C11CAD0B}"/>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561" name="n_1mainValue【学校施設】&#10;有形固定資産減価償却率">
          <a:extLst>
            <a:ext uri="{FF2B5EF4-FFF2-40B4-BE49-F238E27FC236}">
              <a16:creationId xmlns:a16="http://schemas.microsoft.com/office/drawing/2014/main" id="{BBAF710C-F194-49C8-AF4D-2166F7CB43BB}"/>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562" name="n_2mainValue【学校施設】&#10;有形固定資産減価償却率">
          <a:extLst>
            <a:ext uri="{FF2B5EF4-FFF2-40B4-BE49-F238E27FC236}">
              <a16:creationId xmlns:a16="http://schemas.microsoft.com/office/drawing/2014/main" id="{B4CF0E94-EC65-4DC4-BADA-28ADB3EF636A}"/>
            </a:ext>
          </a:extLst>
        </xdr:cNvPr>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3" name="n_3mainValue【学校施設】&#10;有形固定資産減価償却率">
          <a:extLst>
            <a:ext uri="{FF2B5EF4-FFF2-40B4-BE49-F238E27FC236}">
              <a16:creationId xmlns:a16="http://schemas.microsoft.com/office/drawing/2014/main" id="{2A8E0AB6-89D4-44CC-B512-3F6FBE42A1BF}"/>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564" name="n_4mainValue【学校施設】&#10;有形固定資産減価償却率">
          <a:extLst>
            <a:ext uri="{FF2B5EF4-FFF2-40B4-BE49-F238E27FC236}">
              <a16:creationId xmlns:a16="http://schemas.microsoft.com/office/drawing/2014/main" id="{69AED08F-B52A-465C-B2A4-7B2810F4AADA}"/>
            </a:ext>
          </a:extLst>
        </xdr:cNvPr>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43D2D64D-5A88-458B-9627-4775E7690C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399F608-7607-4F15-97D8-3326DB09CA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2579A1C-F779-4B8C-9029-BEC82ABD4E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EE2F31E-BE1A-437F-906A-DACBC22431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F537CC2-86A0-497B-B4D4-47D7178F26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D5077C8-7B8C-45C6-A66C-DF7CE91D59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2B81D28-262C-4523-925F-BAD61B78C7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4353B7C-C16C-4A95-83F3-697F53D911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1F6D87F-F149-427E-90E1-ACBBDF4B45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E7E68DF-3EEE-4413-8011-1D47430281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4F5890F-E23B-421D-8722-68788A3EB5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7A53DB38-B543-405C-8ABD-7C9D096FED4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EF37E4C7-C01E-4C25-8817-AA8A0353A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465C212A-608C-46CA-A81C-A037F3C73A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9A7593B-7124-4E3F-B831-D565DB10E9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1C64512-7814-40FB-9037-205A788B8C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80627F59-11F3-4456-824C-2AED954136A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AE899C2-6198-479C-8712-18180AA9FF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CC958D5C-DC93-4BCD-A186-7F22C22AC7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05D8DB8-5596-4AFC-9C48-53F36C360DB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AD607A6-49DF-4CD3-9960-1C5B467CA8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BE554D5-FF58-4D46-8FF3-EA207C9130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4789A38-38F7-404B-B452-3CD0F9A8D9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9A5859D-4069-45CD-A7C4-E91D36B717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72862853-4972-46DE-AD78-4CB1F0F1B22E}"/>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2398DF19-BF2C-40D7-8B72-6217A3CFB919}"/>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D7DFAD3F-1133-4928-BA29-2B51BEEA80FF}"/>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42C74FFD-B763-4BE2-AB28-57EA51B3936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73792912-C287-4FCC-A7D6-44003218045E}"/>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a:extLst>
            <a:ext uri="{FF2B5EF4-FFF2-40B4-BE49-F238E27FC236}">
              <a16:creationId xmlns:a16="http://schemas.microsoft.com/office/drawing/2014/main" id="{65369E55-505D-4652-B818-14FD3011C674}"/>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6774D776-351D-4CB7-8FFC-4EA5E7F297ED}"/>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a:extLst>
            <a:ext uri="{FF2B5EF4-FFF2-40B4-BE49-F238E27FC236}">
              <a16:creationId xmlns:a16="http://schemas.microsoft.com/office/drawing/2014/main" id="{87290C14-C1E5-4558-8ADB-9B38A804F19E}"/>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a:extLst>
            <a:ext uri="{FF2B5EF4-FFF2-40B4-BE49-F238E27FC236}">
              <a16:creationId xmlns:a16="http://schemas.microsoft.com/office/drawing/2014/main" id="{ABDC10AF-A2A4-4954-8590-09C1B0005533}"/>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a:extLst>
            <a:ext uri="{FF2B5EF4-FFF2-40B4-BE49-F238E27FC236}">
              <a16:creationId xmlns:a16="http://schemas.microsoft.com/office/drawing/2014/main" id="{2FFB7926-9C41-4B29-A6FC-23C8E4C13599}"/>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a:extLst>
            <a:ext uri="{FF2B5EF4-FFF2-40B4-BE49-F238E27FC236}">
              <a16:creationId xmlns:a16="http://schemas.microsoft.com/office/drawing/2014/main" id="{A7A4257C-86C7-41A4-9DBD-CAACB6B2F28B}"/>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7360749-F08D-4397-A853-A5F6CA5C84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C832A53-FD48-4CED-B34D-18036A4614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96593EA-10DF-4E48-83E5-3E4472F31F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E290D2-E130-4749-8E1D-C5C565E03E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9DDB1CA-AD9E-453B-98CB-1D16360775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92837</xdr:rowOff>
    </xdr:from>
    <xdr:to>
      <xdr:col>116</xdr:col>
      <xdr:colOff>114300</xdr:colOff>
      <xdr:row>62</xdr:row>
      <xdr:rowOff>22987</xdr:rowOff>
    </xdr:to>
    <xdr:sp macro="" textlink="">
      <xdr:nvSpPr>
        <xdr:cNvPr id="605" name="楕円 604">
          <a:extLst>
            <a:ext uri="{FF2B5EF4-FFF2-40B4-BE49-F238E27FC236}">
              <a16:creationId xmlns:a16="http://schemas.microsoft.com/office/drawing/2014/main" id="{05954E88-C48E-497E-B21B-DC56BBA3D905}"/>
            </a:ext>
          </a:extLst>
        </xdr:cNvPr>
        <xdr:cNvSpPr/>
      </xdr:nvSpPr>
      <xdr:spPr>
        <a:xfrm>
          <a:off x="22110700" y="10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115714</xdr:rowOff>
    </xdr:from>
    <xdr:ext cx="469744" cy="259045"/>
    <xdr:sp macro="" textlink="">
      <xdr:nvSpPr>
        <xdr:cNvPr id="606" name="【学校施設】&#10;一人当たり面積該当値テキスト">
          <a:extLst>
            <a:ext uri="{FF2B5EF4-FFF2-40B4-BE49-F238E27FC236}">
              <a16:creationId xmlns:a16="http://schemas.microsoft.com/office/drawing/2014/main" id="{CE89311D-B8F0-43C1-BD3D-2A36C621D646}"/>
            </a:ext>
          </a:extLst>
        </xdr:cNvPr>
        <xdr:cNvSpPr txBox="1"/>
      </xdr:nvSpPr>
      <xdr:spPr>
        <a:xfrm>
          <a:off x="22199600" y="1040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07" name="楕円 606">
          <a:extLst>
            <a:ext uri="{FF2B5EF4-FFF2-40B4-BE49-F238E27FC236}">
              <a16:creationId xmlns:a16="http://schemas.microsoft.com/office/drawing/2014/main" id="{50D9E920-8577-420D-B72B-8083829AA33B}"/>
            </a:ext>
          </a:extLst>
        </xdr:cNvPr>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143637</xdr:rowOff>
    </xdr:from>
    <xdr:to>
      <xdr:col>116</xdr:col>
      <xdr:colOff>63500</xdr:colOff>
      <xdr:row>61</xdr:row>
      <xdr:rowOff>157734</xdr:rowOff>
    </xdr:to>
    <xdr:cxnSp macro="">
      <xdr:nvCxnSpPr>
        <xdr:cNvPr id="608" name="直線コネクタ 607">
          <a:extLst>
            <a:ext uri="{FF2B5EF4-FFF2-40B4-BE49-F238E27FC236}">
              <a16:creationId xmlns:a16="http://schemas.microsoft.com/office/drawing/2014/main" id="{EA036860-CD54-420D-837C-18E3F59630AF}"/>
            </a:ext>
          </a:extLst>
        </xdr:cNvPr>
        <xdr:cNvCxnSpPr/>
      </xdr:nvCxnSpPr>
      <xdr:spPr>
        <a:xfrm flipV="1">
          <a:off x="21323300" y="106020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106553</xdr:rowOff>
    </xdr:from>
    <xdr:to>
      <xdr:col>107</xdr:col>
      <xdr:colOff>101600</xdr:colOff>
      <xdr:row>62</xdr:row>
      <xdr:rowOff>36703</xdr:rowOff>
    </xdr:to>
    <xdr:sp macro="" textlink="">
      <xdr:nvSpPr>
        <xdr:cNvPr id="609" name="楕円 608">
          <a:extLst>
            <a:ext uri="{FF2B5EF4-FFF2-40B4-BE49-F238E27FC236}">
              <a16:creationId xmlns:a16="http://schemas.microsoft.com/office/drawing/2014/main" id="{7DBF05B3-3C9E-4002-B1A5-1CD9A5AFC82D}"/>
            </a:ext>
          </a:extLst>
        </xdr:cNvPr>
        <xdr:cNvSpPr/>
      </xdr:nvSpPr>
      <xdr:spPr>
        <a:xfrm>
          <a:off x="2038350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157353</xdr:rowOff>
    </xdr:from>
    <xdr:to>
      <xdr:col>111</xdr:col>
      <xdr:colOff>177800</xdr:colOff>
      <xdr:row>61</xdr:row>
      <xdr:rowOff>157734</xdr:rowOff>
    </xdr:to>
    <xdr:cxnSp macro="">
      <xdr:nvCxnSpPr>
        <xdr:cNvPr id="610" name="直線コネクタ 609">
          <a:extLst>
            <a:ext uri="{FF2B5EF4-FFF2-40B4-BE49-F238E27FC236}">
              <a16:creationId xmlns:a16="http://schemas.microsoft.com/office/drawing/2014/main" id="{28126A23-4336-4B7B-9544-1B26D99AD8F2}"/>
            </a:ext>
          </a:extLst>
        </xdr:cNvPr>
        <xdr:cNvCxnSpPr/>
      </xdr:nvCxnSpPr>
      <xdr:spPr>
        <a:xfrm>
          <a:off x="20434300" y="106158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114554</xdr:rowOff>
    </xdr:from>
    <xdr:to>
      <xdr:col>102</xdr:col>
      <xdr:colOff>165100</xdr:colOff>
      <xdr:row>61</xdr:row>
      <xdr:rowOff>44704</xdr:rowOff>
    </xdr:to>
    <xdr:sp macro="" textlink="">
      <xdr:nvSpPr>
        <xdr:cNvPr id="611" name="楕円 610">
          <a:extLst>
            <a:ext uri="{FF2B5EF4-FFF2-40B4-BE49-F238E27FC236}">
              <a16:creationId xmlns:a16="http://schemas.microsoft.com/office/drawing/2014/main" id="{43647971-5AA5-4031-9E96-64B8E8D196AD}"/>
            </a:ext>
          </a:extLst>
        </xdr:cNvPr>
        <xdr:cNvSpPr/>
      </xdr:nvSpPr>
      <xdr:spPr>
        <a:xfrm>
          <a:off x="19494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61</xdr:row>
      <xdr:rowOff>157353</xdr:rowOff>
    </xdr:to>
    <xdr:cxnSp macro="">
      <xdr:nvCxnSpPr>
        <xdr:cNvPr id="612" name="直線コネクタ 611">
          <a:extLst>
            <a:ext uri="{FF2B5EF4-FFF2-40B4-BE49-F238E27FC236}">
              <a16:creationId xmlns:a16="http://schemas.microsoft.com/office/drawing/2014/main" id="{84B85894-E70A-45DD-834F-DFF54C1ECFFC}"/>
            </a:ext>
          </a:extLst>
        </xdr:cNvPr>
        <xdr:cNvCxnSpPr/>
      </xdr:nvCxnSpPr>
      <xdr:spPr>
        <a:xfrm>
          <a:off x="19545300" y="10452354"/>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131699</xdr:rowOff>
    </xdr:from>
    <xdr:to>
      <xdr:col>98</xdr:col>
      <xdr:colOff>38100</xdr:colOff>
      <xdr:row>61</xdr:row>
      <xdr:rowOff>61849</xdr:rowOff>
    </xdr:to>
    <xdr:sp macro="" textlink="">
      <xdr:nvSpPr>
        <xdr:cNvPr id="613" name="楕円 612">
          <a:extLst>
            <a:ext uri="{FF2B5EF4-FFF2-40B4-BE49-F238E27FC236}">
              <a16:creationId xmlns:a16="http://schemas.microsoft.com/office/drawing/2014/main" id="{A9D6D974-DABF-4F01-9867-23187CDC59DD}"/>
            </a:ext>
          </a:extLst>
        </xdr:cNvPr>
        <xdr:cNvSpPr/>
      </xdr:nvSpPr>
      <xdr:spPr>
        <a:xfrm>
          <a:off x="186055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165354</xdr:rowOff>
    </xdr:from>
    <xdr:to>
      <xdr:col>102</xdr:col>
      <xdr:colOff>114300</xdr:colOff>
      <xdr:row>61</xdr:row>
      <xdr:rowOff>11049</xdr:rowOff>
    </xdr:to>
    <xdr:cxnSp macro="">
      <xdr:nvCxnSpPr>
        <xdr:cNvPr id="614" name="直線コネクタ 613">
          <a:extLst>
            <a:ext uri="{FF2B5EF4-FFF2-40B4-BE49-F238E27FC236}">
              <a16:creationId xmlns:a16="http://schemas.microsoft.com/office/drawing/2014/main" id="{ED3E3745-9B6D-4696-B8BC-BF3DAC273B4D}"/>
            </a:ext>
          </a:extLst>
        </xdr:cNvPr>
        <xdr:cNvCxnSpPr/>
      </xdr:nvCxnSpPr>
      <xdr:spPr>
        <a:xfrm flipV="1">
          <a:off x="18656300" y="104523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a:extLst>
            <a:ext uri="{FF2B5EF4-FFF2-40B4-BE49-F238E27FC236}">
              <a16:creationId xmlns:a16="http://schemas.microsoft.com/office/drawing/2014/main" id="{C4F0797B-6108-40D1-A104-5BA35B306710}"/>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a:extLst>
            <a:ext uri="{FF2B5EF4-FFF2-40B4-BE49-F238E27FC236}">
              <a16:creationId xmlns:a16="http://schemas.microsoft.com/office/drawing/2014/main" id="{694782A2-7F26-44C5-985C-D4D3DC0E3FC7}"/>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a:extLst>
            <a:ext uri="{FF2B5EF4-FFF2-40B4-BE49-F238E27FC236}">
              <a16:creationId xmlns:a16="http://schemas.microsoft.com/office/drawing/2014/main" id="{0EA5833C-DDFD-4963-BD94-C3367FC9AE46}"/>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a:extLst>
            <a:ext uri="{FF2B5EF4-FFF2-40B4-BE49-F238E27FC236}">
              <a16:creationId xmlns:a16="http://schemas.microsoft.com/office/drawing/2014/main" id="{482154C8-7D8A-4535-8041-9F00DFA87DB3}"/>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19" name="n_1mainValue【学校施設】&#10;一人当たり面積">
          <a:extLst>
            <a:ext uri="{FF2B5EF4-FFF2-40B4-BE49-F238E27FC236}">
              <a16:creationId xmlns:a16="http://schemas.microsoft.com/office/drawing/2014/main" id="{0381E1F0-F324-4B41-AAC1-97E351C0F551}"/>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53230</xdr:rowOff>
    </xdr:from>
    <xdr:ext cx="469744" cy="259045"/>
    <xdr:sp macro="" textlink="">
      <xdr:nvSpPr>
        <xdr:cNvPr id="620" name="n_2mainValue【学校施設】&#10;一人当たり面積">
          <a:extLst>
            <a:ext uri="{FF2B5EF4-FFF2-40B4-BE49-F238E27FC236}">
              <a16:creationId xmlns:a16="http://schemas.microsoft.com/office/drawing/2014/main" id="{15F57F5D-D726-4649-B477-D9F023FA10FC}"/>
            </a:ext>
          </a:extLst>
        </xdr:cNvPr>
        <xdr:cNvSpPr txBox="1"/>
      </xdr:nvSpPr>
      <xdr:spPr>
        <a:xfrm>
          <a:off x="20199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61231</xdr:rowOff>
    </xdr:from>
    <xdr:ext cx="469744" cy="259045"/>
    <xdr:sp macro="" textlink="">
      <xdr:nvSpPr>
        <xdr:cNvPr id="621" name="n_3mainValue【学校施設】&#10;一人当たり面積">
          <a:extLst>
            <a:ext uri="{FF2B5EF4-FFF2-40B4-BE49-F238E27FC236}">
              <a16:creationId xmlns:a16="http://schemas.microsoft.com/office/drawing/2014/main" id="{B685B8EF-1EB8-41CE-BED2-3E43CFBAA0C6}"/>
            </a:ext>
          </a:extLst>
        </xdr:cNvPr>
        <xdr:cNvSpPr txBox="1"/>
      </xdr:nvSpPr>
      <xdr:spPr>
        <a:xfrm>
          <a:off x="19310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78376</xdr:rowOff>
    </xdr:from>
    <xdr:ext cx="469744" cy="259045"/>
    <xdr:sp macro="" textlink="">
      <xdr:nvSpPr>
        <xdr:cNvPr id="622" name="n_4mainValue【学校施設】&#10;一人当たり面積">
          <a:extLst>
            <a:ext uri="{FF2B5EF4-FFF2-40B4-BE49-F238E27FC236}">
              <a16:creationId xmlns:a16="http://schemas.microsoft.com/office/drawing/2014/main" id="{0516B7D5-81E4-4910-8467-E25E76DA30D7}"/>
            </a:ext>
          </a:extLst>
        </xdr:cNvPr>
        <xdr:cNvSpPr txBox="1"/>
      </xdr:nvSpPr>
      <xdr:spPr>
        <a:xfrm>
          <a:off x="18421427"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82DB41D-88E3-45F0-A902-F1A12D26C2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0504DCB-483E-4594-9616-458DC3F6EB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2FCB90E6-D0B8-4A7F-A430-BF0F32EDA5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BBB27A5-1918-4945-A568-9469457FC6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F593E95-B13B-48A4-9C14-0B873F03EC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FDC2564-0248-43D8-B708-B55B9C145E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5F4D465-9D9F-4686-A9B9-CA6985AFF0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EEFB8ED-D97C-4D95-819C-1ADB6E7261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B64F8232-F525-4F1A-9EDD-7CF71E015C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12A060E-DAF1-4901-80C5-048513CD5D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477728B1-8573-456A-A592-35ED50D335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AF8A0D0-E8FB-49D4-9B40-1F12B0BCA7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C42F488F-6D65-42BE-9CAD-C6DE0F691C6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32ED1494-BF50-4436-A3B7-658CACE61F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331AC085-F499-4621-8084-E2C76869B2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4D0A18A-B834-44AA-B60E-FF8E6F4F9AA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5C05B2F7-99DB-4ED0-AD37-3085774EA3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3E6CDAB7-2131-4308-AF33-1331CC6E51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F21EC747-23A1-4803-8F9E-5BFC954CCC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5BC5873-FD60-4FB1-A507-DAA2FFB046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1037D593-BE30-4E3A-92F6-A617B1387C0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6A69B28-65FF-4B88-9B78-316F45C82F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99399125-7553-47BE-8D06-2107E5B63E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E79272FD-9BBC-4581-A198-A97D4773F0F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737D16BC-E07D-4E1E-A87E-9C28EB85D67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411DB5AC-895B-4DB0-91AF-FDE15A1421C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914A63B1-51A6-444A-A10D-DEB97E06AA2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C5142142-A941-4B59-8537-0FA0CDF1A2F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id="{8DF54939-48CF-40AA-98E6-9F0A3E974F9F}"/>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C9A50B22-6657-4CAF-9E06-7D87D9F60845}"/>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a:extLst>
            <a:ext uri="{FF2B5EF4-FFF2-40B4-BE49-F238E27FC236}">
              <a16:creationId xmlns:a16="http://schemas.microsoft.com/office/drawing/2014/main" id="{2BBC0BB6-FD58-446B-8378-4B9ACA6C7C9B}"/>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a:extLst>
            <a:ext uri="{FF2B5EF4-FFF2-40B4-BE49-F238E27FC236}">
              <a16:creationId xmlns:a16="http://schemas.microsoft.com/office/drawing/2014/main" id="{05A4C5CC-EE15-418B-9615-01B6D5AF5C45}"/>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a:extLst>
            <a:ext uri="{FF2B5EF4-FFF2-40B4-BE49-F238E27FC236}">
              <a16:creationId xmlns:a16="http://schemas.microsoft.com/office/drawing/2014/main" id="{EBA05C0B-DB9B-4E6E-9C45-28BE8A7426F5}"/>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a:extLst>
            <a:ext uri="{FF2B5EF4-FFF2-40B4-BE49-F238E27FC236}">
              <a16:creationId xmlns:a16="http://schemas.microsoft.com/office/drawing/2014/main" id="{DF62CE28-AD0F-4225-9932-88DD1B4734FB}"/>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0BDEA69-F93C-45E0-AFF8-DDA7362C92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575CEFE-CE51-4C36-9DD5-107962F713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B553027-946E-4253-8B1D-8D17DD55E7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F44322E-1CF9-4CEC-882A-CC314C1E1E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C4AFCB2-C3E1-4940-AF1D-92959B6040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41911</xdr:rowOff>
    </xdr:from>
    <xdr:to>
      <xdr:col>85</xdr:col>
      <xdr:colOff>177800</xdr:colOff>
      <xdr:row>83</xdr:row>
      <xdr:rowOff>143511</xdr:rowOff>
    </xdr:to>
    <xdr:sp macro="" textlink="">
      <xdr:nvSpPr>
        <xdr:cNvPr id="662" name="楕円 661">
          <a:extLst>
            <a:ext uri="{FF2B5EF4-FFF2-40B4-BE49-F238E27FC236}">
              <a16:creationId xmlns:a16="http://schemas.microsoft.com/office/drawing/2014/main" id="{4746DB14-E34C-44AB-A104-7790929E8F3C}"/>
            </a:ext>
          </a:extLst>
        </xdr:cNvPr>
        <xdr:cNvSpPr/>
      </xdr:nvSpPr>
      <xdr:spPr>
        <a:xfrm>
          <a:off x="16268700" y="142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20338</xdr:rowOff>
    </xdr:from>
    <xdr:ext cx="405111" cy="259045"/>
    <xdr:sp macro="" textlink="">
      <xdr:nvSpPr>
        <xdr:cNvPr id="663" name="【児童館】&#10;有形固定資産減価償却率該当値テキスト">
          <a:extLst>
            <a:ext uri="{FF2B5EF4-FFF2-40B4-BE49-F238E27FC236}">
              <a16:creationId xmlns:a16="http://schemas.microsoft.com/office/drawing/2014/main" id="{C334C5DF-0D29-4270-B9B3-094170114006}"/>
            </a:ext>
          </a:extLst>
        </xdr:cNvPr>
        <xdr:cNvSpPr txBox="1"/>
      </xdr:nvSpPr>
      <xdr:spPr>
        <a:xfrm>
          <a:off x="16357600"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157480</xdr:rowOff>
    </xdr:from>
    <xdr:to>
      <xdr:col>81</xdr:col>
      <xdr:colOff>101600</xdr:colOff>
      <xdr:row>83</xdr:row>
      <xdr:rowOff>87630</xdr:rowOff>
    </xdr:to>
    <xdr:sp macro="" textlink="">
      <xdr:nvSpPr>
        <xdr:cNvPr id="664" name="楕円 663">
          <a:extLst>
            <a:ext uri="{FF2B5EF4-FFF2-40B4-BE49-F238E27FC236}">
              <a16:creationId xmlns:a16="http://schemas.microsoft.com/office/drawing/2014/main" id="{F4386168-87CC-4F5A-A3FF-A90A0F5B800B}"/>
            </a:ext>
          </a:extLst>
        </xdr:cNvPr>
        <xdr:cNvSpPr/>
      </xdr:nvSpPr>
      <xdr:spPr>
        <a:xfrm>
          <a:off x="15430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36830</xdr:rowOff>
    </xdr:from>
    <xdr:to>
      <xdr:col>85</xdr:col>
      <xdr:colOff>127000</xdr:colOff>
      <xdr:row>83</xdr:row>
      <xdr:rowOff>92711</xdr:rowOff>
    </xdr:to>
    <xdr:cxnSp macro="">
      <xdr:nvCxnSpPr>
        <xdr:cNvPr id="665" name="直線コネクタ 664">
          <a:extLst>
            <a:ext uri="{FF2B5EF4-FFF2-40B4-BE49-F238E27FC236}">
              <a16:creationId xmlns:a16="http://schemas.microsoft.com/office/drawing/2014/main" id="{5BD4DA42-9267-4923-BC52-31C457AAA9CA}"/>
            </a:ext>
          </a:extLst>
        </xdr:cNvPr>
        <xdr:cNvCxnSpPr/>
      </xdr:nvCxnSpPr>
      <xdr:spPr>
        <a:xfrm>
          <a:off x="15481300" y="14267180"/>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157480</xdr:rowOff>
    </xdr:from>
    <xdr:to>
      <xdr:col>76</xdr:col>
      <xdr:colOff>165100</xdr:colOff>
      <xdr:row>83</xdr:row>
      <xdr:rowOff>87630</xdr:rowOff>
    </xdr:to>
    <xdr:sp macro="" textlink="">
      <xdr:nvSpPr>
        <xdr:cNvPr id="666" name="楕円 665">
          <a:extLst>
            <a:ext uri="{FF2B5EF4-FFF2-40B4-BE49-F238E27FC236}">
              <a16:creationId xmlns:a16="http://schemas.microsoft.com/office/drawing/2014/main" id="{2577EE54-38C2-46DA-B5D8-B7012B504D2D}"/>
            </a:ext>
          </a:extLst>
        </xdr:cNvPr>
        <xdr:cNvSpPr/>
      </xdr:nvSpPr>
      <xdr:spPr>
        <a:xfrm>
          <a:off x="14541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36830</xdr:rowOff>
    </xdr:from>
    <xdr:to>
      <xdr:col>81</xdr:col>
      <xdr:colOff>50800</xdr:colOff>
      <xdr:row>83</xdr:row>
      <xdr:rowOff>36830</xdr:rowOff>
    </xdr:to>
    <xdr:cxnSp macro="">
      <xdr:nvCxnSpPr>
        <xdr:cNvPr id="667" name="直線コネクタ 666">
          <a:extLst>
            <a:ext uri="{FF2B5EF4-FFF2-40B4-BE49-F238E27FC236}">
              <a16:creationId xmlns:a16="http://schemas.microsoft.com/office/drawing/2014/main" id="{3362EF7D-F03B-4F51-9F7F-027634D8D600}"/>
            </a:ext>
          </a:extLst>
        </xdr:cNvPr>
        <xdr:cNvCxnSpPr/>
      </xdr:nvCxnSpPr>
      <xdr:spPr>
        <a:xfrm>
          <a:off x="145923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668" name="楕円 667">
          <a:extLst>
            <a:ext uri="{FF2B5EF4-FFF2-40B4-BE49-F238E27FC236}">
              <a16:creationId xmlns:a16="http://schemas.microsoft.com/office/drawing/2014/main" id="{22650D82-E6F5-4707-ADA8-78E0B80D9BDD}"/>
            </a:ext>
          </a:extLst>
        </xdr:cNvPr>
        <xdr:cNvSpPr/>
      </xdr:nvSpPr>
      <xdr:spPr>
        <a:xfrm>
          <a:off x="1365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36830</xdr:rowOff>
    </xdr:to>
    <xdr:cxnSp macro="">
      <xdr:nvCxnSpPr>
        <xdr:cNvPr id="669" name="直線コネクタ 668">
          <a:extLst>
            <a:ext uri="{FF2B5EF4-FFF2-40B4-BE49-F238E27FC236}">
              <a16:creationId xmlns:a16="http://schemas.microsoft.com/office/drawing/2014/main" id="{1648F66C-7CB0-4D9E-99DC-D28BBCCEF81F}"/>
            </a:ext>
          </a:extLst>
        </xdr:cNvPr>
        <xdr:cNvCxnSpPr/>
      </xdr:nvCxnSpPr>
      <xdr:spPr>
        <a:xfrm>
          <a:off x="13703300" y="142379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70" name="楕円 669">
          <a:extLst>
            <a:ext uri="{FF2B5EF4-FFF2-40B4-BE49-F238E27FC236}">
              <a16:creationId xmlns:a16="http://schemas.microsoft.com/office/drawing/2014/main" id="{E99F252F-58AB-4F97-8D45-71ACBA1D682A}"/>
            </a:ext>
          </a:extLst>
        </xdr:cNvPr>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7620</xdr:rowOff>
    </xdr:to>
    <xdr:cxnSp macro="">
      <xdr:nvCxnSpPr>
        <xdr:cNvPr id="671" name="直線コネクタ 670">
          <a:extLst>
            <a:ext uri="{FF2B5EF4-FFF2-40B4-BE49-F238E27FC236}">
              <a16:creationId xmlns:a16="http://schemas.microsoft.com/office/drawing/2014/main" id="{6CD7F025-87E1-485A-938E-D557BF562DE8}"/>
            </a:ext>
          </a:extLst>
        </xdr:cNvPr>
        <xdr:cNvCxnSpPr/>
      </xdr:nvCxnSpPr>
      <xdr:spPr>
        <a:xfrm>
          <a:off x="12814300" y="14207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a:extLst>
            <a:ext uri="{FF2B5EF4-FFF2-40B4-BE49-F238E27FC236}">
              <a16:creationId xmlns:a16="http://schemas.microsoft.com/office/drawing/2014/main" id="{67A5F412-0175-4B74-9274-643D812D50BB}"/>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a:extLst>
            <a:ext uri="{FF2B5EF4-FFF2-40B4-BE49-F238E27FC236}">
              <a16:creationId xmlns:a16="http://schemas.microsoft.com/office/drawing/2014/main" id="{5533FFF6-E245-43B7-B1A0-0F3CAD2B7C6A}"/>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a:extLst>
            <a:ext uri="{FF2B5EF4-FFF2-40B4-BE49-F238E27FC236}">
              <a16:creationId xmlns:a16="http://schemas.microsoft.com/office/drawing/2014/main" id="{88AA9F90-9ACA-452D-BB25-CCFB3ACCD9DD}"/>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a:extLst>
            <a:ext uri="{FF2B5EF4-FFF2-40B4-BE49-F238E27FC236}">
              <a16:creationId xmlns:a16="http://schemas.microsoft.com/office/drawing/2014/main" id="{5DBBEEA0-DCDE-4097-9DEF-FA987FF0619B}"/>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78757</xdr:rowOff>
    </xdr:from>
    <xdr:ext cx="405111" cy="259045"/>
    <xdr:sp macro="" textlink="">
      <xdr:nvSpPr>
        <xdr:cNvPr id="676" name="n_1mainValue【児童館】&#10;有形固定資産減価償却率">
          <a:extLst>
            <a:ext uri="{FF2B5EF4-FFF2-40B4-BE49-F238E27FC236}">
              <a16:creationId xmlns:a16="http://schemas.microsoft.com/office/drawing/2014/main" id="{8156D543-F116-48E0-85C1-71636DC30B8E}"/>
            </a:ext>
          </a:extLst>
        </xdr:cNvPr>
        <xdr:cNvSpPr txBox="1"/>
      </xdr:nvSpPr>
      <xdr:spPr>
        <a:xfrm>
          <a:off x="152660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78757</xdr:rowOff>
    </xdr:from>
    <xdr:ext cx="405111" cy="259045"/>
    <xdr:sp macro="" textlink="">
      <xdr:nvSpPr>
        <xdr:cNvPr id="677" name="n_2mainValue【児童館】&#10;有形固定資産減価償却率">
          <a:extLst>
            <a:ext uri="{FF2B5EF4-FFF2-40B4-BE49-F238E27FC236}">
              <a16:creationId xmlns:a16="http://schemas.microsoft.com/office/drawing/2014/main" id="{D4F6FE4D-453C-4695-8A5D-EEC9CDFC15CE}"/>
            </a:ext>
          </a:extLst>
        </xdr:cNvPr>
        <xdr:cNvSpPr txBox="1"/>
      </xdr:nvSpPr>
      <xdr:spPr>
        <a:xfrm>
          <a:off x="14389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74947</xdr:rowOff>
    </xdr:from>
    <xdr:ext cx="405111" cy="259045"/>
    <xdr:sp macro="" textlink="">
      <xdr:nvSpPr>
        <xdr:cNvPr id="678" name="n_3mainValue【児童館】&#10;有形固定資産減価償却率">
          <a:extLst>
            <a:ext uri="{FF2B5EF4-FFF2-40B4-BE49-F238E27FC236}">
              <a16:creationId xmlns:a16="http://schemas.microsoft.com/office/drawing/2014/main" id="{9347DAF1-3973-471D-A56C-B5984CFB4983}"/>
            </a:ext>
          </a:extLst>
        </xdr:cNvPr>
        <xdr:cNvSpPr txBox="1"/>
      </xdr:nvSpPr>
      <xdr:spPr>
        <a:xfrm>
          <a:off x="13500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79" name="n_4mainValue【児童館】&#10;有形固定資産減価償却率">
          <a:extLst>
            <a:ext uri="{FF2B5EF4-FFF2-40B4-BE49-F238E27FC236}">
              <a16:creationId xmlns:a16="http://schemas.microsoft.com/office/drawing/2014/main" id="{E45143A7-782B-4290-97F5-9E6C93D64792}"/>
            </a:ext>
          </a:extLst>
        </xdr:cNvPr>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2877303-AB31-4B67-8EF4-1DA37CE056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186FE47F-4BC6-4F05-BBD9-D517D2F94E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49D8CB2-CCBB-4270-98E8-7202AF6DBF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A5AA686-38B3-4DAD-A3EA-EA3A7D0BB7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6E1BB55-5878-40FE-A032-10B67060B6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31945CB-FC25-4295-ACF2-444C382610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81F67C9-99BB-4FAB-A23D-088CB52F4F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4336BE37-D59C-422F-BE51-769B535A47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6926E44D-D163-4D83-8E5F-E524945AF8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CDDDD8D-3D4E-465B-92A4-137094C949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AD5251DF-4DC4-4CD5-A5AC-B237EC8B4FA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540E9BFD-7F19-4C14-A797-A623C54827D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2188E300-90A8-48A3-960B-201E8E967C0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C80EA0E3-9CC8-41C9-8F14-BFF8C0A0D28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9CA2AD80-35A2-4C93-9A31-F9B7BF53FC2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A7067BF5-D0F4-48B7-8FB6-4EF74A6A320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17085F3-01E8-40FB-8B59-51D8EBE31BA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E02B6473-2B6C-4E4D-888A-780F67A4948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1606D70C-384D-42DF-8F90-2D09144E207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A291E15A-53A8-486B-92AD-D2D300959B3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71428A6B-1205-4241-AACD-A9FD57FCE46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EE0B4DD1-AA78-446B-82B9-4A32CB22795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26FB069-8220-4EEB-AA4C-CB9AF48A2D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1591907-C6F0-432C-8302-3FA60FBDE1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D89150CD-D511-4148-B608-811CCF7FC5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id="{F314C7C9-73C9-4B81-99DA-FEB4DC50DBF1}"/>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id="{6DEC3FD5-6E2B-49AE-AD0D-2790EB27FEDB}"/>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id="{92643D76-91CA-4F0A-A2AD-5B5F4EC947D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id="{B589C763-88FB-45ED-B0C9-01AA353CA24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id="{C4F3245C-1E8D-4678-9E2B-20E92AA31ED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a:extLst>
            <a:ext uri="{FF2B5EF4-FFF2-40B4-BE49-F238E27FC236}">
              <a16:creationId xmlns:a16="http://schemas.microsoft.com/office/drawing/2014/main" id="{E13B0E02-7BC6-4393-81C3-B97E73334EA6}"/>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18DDF9F9-F881-411B-AB03-9F9E70C1913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a:extLst>
            <a:ext uri="{FF2B5EF4-FFF2-40B4-BE49-F238E27FC236}">
              <a16:creationId xmlns:a16="http://schemas.microsoft.com/office/drawing/2014/main" id="{4632798E-405C-4585-BFF8-59F622A13AFD}"/>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a:extLst>
            <a:ext uri="{FF2B5EF4-FFF2-40B4-BE49-F238E27FC236}">
              <a16:creationId xmlns:a16="http://schemas.microsoft.com/office/drawing/2014/main" id="{D5FB19C8-3ACD-4DF3-AEE0-7126F74D9729}"/>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a:extLst>
            <a:ext uri="{FF2B5EF4-FFF2-40B4-BE49-F238E27FC236}">
              <a16:creationId xmlns:a16="http://schemas.microsoft.com/office/drawing/2014/main" id="{FDC5F1A1-B160-45FD-AB10-6030B5B629E0}"/>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a:extLst>
            <a:ext uri="{FF2B5EF4-FFF2-40B4-BE49-F238E27FC236}">
              <a16:creationId xmlns:a16="http://schemas.microsoft.com/office/drawing/2014/main" id="{E5264472-2075-4EA2-9427-0D88DA3A5399}"/>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BD762B4-22DD-4C56-B664-EA64EE8813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2695DB8-C870-4D2F-964B-2776D105EB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6A8DBBF-3EB6-4166-B641-F60B7B1A99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E9F1EEE-8100-4C0E-BF3A-A75A7A8312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76F587C-D9F0-4C64-91F5-9D418D107E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721" name="楕円 720">
          <a:extLst>
            <a:ext uri="{FF2B5EF4-FFF2-40B4-BE49-F238E27FC236}">
              <a16:creationId xmlns:a16="http://schemas.microsoft.com/office/drawing/2014/main" id="{CDFD20D5-93C2-4E6E-BA57-27BBFA241BEA}"/>
            </a:ext>
          </a:extLst>
        </xdr:cNvPr>
        <xdr:cNvSpPr/>
      </xdr:nvSpPr>
      <xdr:spPr>
        <a:xfrm>
          <a:off x="22110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722" name="【児童館】&#10;一人当たり面積該当値テキスト">
          <a:extLst>
            <a:ext uri="{FF2B5EF4-FFF2-40B4-BE49-F238E27FC236}">
              <a16:creationId xmlns:a16="http://schemas.microsoft.com/office/drawing/2014/main" id="{A1BDAC93-E914-4810-92F7-B43CD0187C37}"/>
            </a:ext>
          </a:extLst>
        </xdr:cNvPr>
        <xdr:cNvSpPr txBox="1"/>
      </xdr:nvSpPr>
      <xdr:spPr>
        <a:xfrm>
          <a:off x="22199600"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23" name="楕円 722">
          <a:extLst>
            <a:ext uri="{FF2B5EF4-FFF2-40B4-BE49-F238E27FC236}">
              <a16:creationId xmlns:a16="http://schemas.microsoft.com/office/drawing/2014/main" id="{CA5C369B-9667-4BAF-9E39-293DA839EB65}"/>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95250</xdr:rowOff>
    </xdr:to>
    <xdr:cxnSp macro="">
      <xdr:nvCxnSpPr>
        <xdr:cNvPr id="724" name="直線コネクタ 723">
          <a:extLst>
            <a:ext uri="{FF2B5EF4-FFF2-40B4-BE49-F238E27FC236}">
              <a16:creationId xmlns:a16="http://schemas.microsoft.com/office/drawing/2014/main" id="{C247C39F-2FD0-4B8F-A51B-CC731C2566EB}"/>
            </a:ext>
          </a:extLst>
        </xdr:cNvPr>
        <xdr:cNvCxnSpPr/>
      </xdr:nvCxnSpPr>
      <xdr:spPr>
        <a:xfrm flipV="1">
          <a:off x="21323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5" name="楕円 724">
          <a:extLst>
            <a:ext uri="{FF2B5EF4-FFF2-40B4-BE49-F238E27FC236}">
              <a16:creationId xmlns:a16="http://schemas.microsoft.com/office/drawing/2014/main" id="{C9166F61-C719-482B-9A9E-D25A7920A2B3}"/>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26" name="直線コネクタ 725">
          <a:extLst>
            <a:ext uri="{FF2B5EF4-FFF2-40B4-BE49-F238E27FC236}">
              <a16:creationId xmlns:a16="http://schemas.microsoft.com/office/drawing/2014/main" id="{6A7EB12D-92EF-4535-A10D-2390ACAC5A6D}"/>
            </a:ext>
          </a:extLst>
        </xdr:cNvPr>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87993</xdr:rowOff>
    </xdr:from>
    <xdr:to>
      <xdr:col>102</xdr:col>
      <xdr:colOff>165100</xdr:colOff>
      <xdr:row>80</xdr:row>
      <xdr:rowOff>18143</xdr:rowOff>
    </xdr:to>
    <xdr:sp macro="" textlink="">
      <xdr:nvSpPr>
        <xdr:cNvPr id="727" name="楕円 726">
          <a:extLst>
            <a:ext uri="{FF2B5EF4-FFF2-40B4-BE49-F238E27FC236}">
              <a16:creationId xmlns:a16="http://schemas.microsoft.com/office/drawing/2014/main" id="{33388741-3580-4156-8713-F738C72690D5}"/>
            </a:ext>
          </a:extLst>
        </xdr:cNvPr>
        <xdr:cNvSpPr/>
      </xdr:nvSpPr>
      <xdr:spPr>
        <a:xfrm>
          <a:off x="19494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138793</xdr:rowOff>
    </xdr:to>
    <xdr:cxnSp macro="">
      <xdr:nvCxnSpPr>
        <xdr:cNvPr id="728" name="直線コネクタ 727">
          <a:extLst>
            <a:ext uri="{FF2B5EF4-FFF2-40B4-BE49-F238E27FC236}">
              <a16:creationId xmlns:a16="http://schemas.microsoft.com/office/drawing/2014/main" id="{CC78499F-37CC-4A4F-942E-5272F693C346}"/>
            </a:ext>
          </a:extLst>
        </xdr:cNvPr>
        <xdr:cNvCxnSpPr/>
      </xdr:nvCxnSpPr>
      <xdr:spPr>
        <a:xfrm flipV="1">
          <a:off x="19545300" y="136398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109764</xdr:rowOff>
    </xdr:from>
    <xdr:to>
      <xdr:col>98</xdr:col>
      <xdr:colOff>38100</xdr:colOff>
      <xdr:row>80</xdr:row>
      <xdr:rowOff>39914</xdr:rowOff>
    </xdr:to>
    <xdr:sp macro="" textlink="">
      <xdr:nvSpPr>
        <xdr:cNvPr id="729" name="楕円 728">
          <a:extLst>
            <a:ext uri="{FF2B5EF4-FFF2-40B4-BE49-F238E27FC236}">
              <a16:creationId xmlns:a16="http://schemas.microsoft.com/office/drawing/2014/main" id="{CC065733-3FDD-4AAC-AD8F-6BAD43D2916A}"/>
            </a:ext>
          </a:extLst>
        </xdr:cNvPr>
        <xdr:cNvSpPr/>
      </xdr:nvSpPr>
      <xdr:spPr>
        <a:xfrm>
          <a:off x="18605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138793</xdr:rowOff>
    </xdr:from>
    <xdr:to>
      <xdr:col>102</xdr:col>
      <xdr:colOff>114300</xdr:colOff>
      <xdr:row>79</xdr:row>
      <xdr:rowOff>160564</xdr:rowOff>
    </xdr:to>
    <xdr:cxnSp macro="">
      <xdr:nvCxnSpPr>
        <xdr:cNvPr id="730" name="直線コネクタ 729">
          <a:extLst>
            <a:ext uri="{FF2B5EF4-FFF2-40B4-BE49-F238E27FC236}">
              <a16:creationId xmlns:a16="http://schemas.microsoft.com/office/drawing/2014/main" id="{6495D408-A973-4FA8-8317-3003B5A3D774}"/>
            </a:ext>
          </a:extLst>
        </xdr:cNvPr>
        <xdr:cNvCxnSpPr/>
      </xdr:nvCxnSpPr>
      <xdr:spPr>
        <a:xfrm flipV="1">
          <a:off x="18656300" y="13683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1" name="n_1aveValue【児童館】&#10;一人当たり面積">
          <a:extLst>
            <a:ext uri="{FF2B5EF4-FFF2-40B4-BE49-F238E27FC236}">
              <a16:creationId xmlns:a16="http://schemas.microsoft.com/office/drawing/2014/main" id="{7193BC5C-BF28-4047-90E5-6E7CE5709918}"/>
            </a:ext>
          </a:extLst>
        </xdr:cNvPr>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2" name="n_2aveValue【児童館】&#10;一人当たり面積">
          <a:extLst>
            <a:ext uri="{FF2B5EF4-FFF2-40B4-BE49-F238E27FC236}">
              <a16:creationId xmlns:a16="http://schemas.microsoft.com/office/drawing/2014/main" id="{EFE80543-043F-41B2-94FF-FEBDC14AFC63}"/>
            </a:ext>
          </a:extLst>
        </xdr:cNvPr>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3" name="n_3aveValue【児童館】&#10;一人当たり面積">
          <a:extLst>
            <a:ext uri="{FF2B5EF4-FFF2-40B4-BE49-F238E27FC236}">
              <a16:creationId xmlns:a16="http://schemas.microsoft.com/office/drawing/2014/main" id="{22B69B46-BBFD-420F-BBA6-907D3659F083}"/>
            </a:ext>
          </a:extLst>
        </xdr:cNvPr>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4" name="n_4aveValue【児童館】&#10;一人当たり面積">
          <a:extLst>
            <a:ext uri="{FF2B5EF4-FFF2-40B4-BE49-F238E27FC236}">
              <a16:creationId xmlns:a16="http://schemas.microsoft.com/office/drawing/2014/main" id="{A0382D85-B1F3-476A-A97E-5F5C8F1522B9}"/>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35" name="n_1mainValue【児童館】&#10;一人当たり面積">
          <a:extLst>
            <a:ext uri="{FF2B5EF4-FFF2-40B4-BE49-F238E27FC236}">
              <a16:creationId xmlns:a16="http://schemas.microsoft.com/office/drawing/2014/main" id="{818D58EB-5B65-4833-8DF2-CE572AFEBF5F}"/>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6" name="n_2mainValue【児童館】&#10;一人当たり面積">
          <a:extLst>
            <a:ext uri="{FF2B5EF4-FFF2-40B4-BE49-F238E27FC236}">
              <a16:creationId xmlns:a16="http://schemas.microsoft.com/office/drawing/2014/main" id="{3A16424D-2FFA-45C2-8DCA-385C9E9AB12C}"/>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34670</xdr:rowOff>
    </xdr:from>
    <xdr:ext cx="469744" cy="259045"/>
    <xdr:sp macro="" textlink="">
      <xdr:nvSpPr>
        <xdr:cNvPr id="737" name="n_3mainValue【児童館】&#10;一人当たり面積">
          <a:extLst>
            <a:ext uri="{FF2B5EF4-FFF2-40B4-BE49-F238E27FC236}">
              <a16:creationId xmlns:a16="http://schemas.microsoft.com/office/drawing/2014/main" id="{54DA4937-9683-4D66-9016-071D1C9BD901}"/>
            </a:ext>
          </a:extLst>
        </xdr:cNvPr>
        <xdr:cNvSpPr txBox="1"/>
      </xdr:nvSpPr>
      <xdr:spPr>
        <a:xfrm>
          <a:off x="19310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56441</xdr:rowOff>
    </xdr:from>
    <xdr:ext cx="469744" cy="259045"/>
    <xdr:sp macro="" textlink="">
      <xdr:nvSpPr>
        <xdr:cNvPr id="738" name="n_4mainValue【児童館】&#10;一人当たり面積">
          <a:extLst>
            <a:ext uri="{FF2B5EF4-FFF2-40B4-BE49-F238E27FC236}">
              <a16:creationId xmlns:a16="http://schemas.microsoft.com/office/drawing/2014/main" id="{3BE8BDBE-534A-4C4D-B769-B0717180FB73}"/>
            </a:ext>
          </a:extLst>
        </xdr:cNvPr>
        <xdr:cNvSpPr txBox="1"/>
      </xdr:nvSpPr>
      <xdr:spPr>
        <a:xfrm>
          <a:off x="18421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BDC798B-732D-4BAD-B22C-5031C55C4A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4FB3291-7EA9-47B6-8354-5727BDEC39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7796DE8-D9AC-4990-A0FB-33DD0E5D31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278F33C-FFAC-400B-8AC8-2DFDE1E511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7AFDA43-7657-43E4-B2E7-F7EBC7CE25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EC61D84-4633-4A6E-AF07-4475B52797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188DEA4-4D93-4AEF-B808-0C07604867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A91D368-9387-4FE2-BABA-79666A75DD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00C464D-E1C6-4F40-836C-98CC5991FD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30F986C-F746-41A9-87F6-28C7B71005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84876F6-EC67-49AA-98F7-445097A967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86945621-6204-458F-8D5F-DCF75BCB8E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D0323BB9-8B70-45EE-929A-7896DD935D0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E6C3440-C066-4293-BE52-B068CFE6E9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D78DB79D-32FD-4644-882C-3EEEAF2C893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F8B38D81-1D58-4C43-B007-BAB83C38E30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430BC9F7-9B9C-4A39-AD0E-3A08607E8B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563DB1E-25E7-4C73-BB2F-94B7BF4BF65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A5BB55A5-4C11-4D4B-985F-0C15EC6158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B4F80F90-FDC9-4D0F-B6FA-379ABEC05CD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A04D4D20-DFBB-4988-AFAE-C991613B7A7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5EA7BE9F-4EA9-484B-A8D6-B2691F0A0E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EDD0B03-3EAD-4980-843C-5EE4278D8A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1C1EB112-5550-45E5-8706-4901FA9C4A0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B4ABE46E-5115-456A-A3EC-ED738EF60E4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22FB09AA-21C3-4657-BB81-E90CF082419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687F6632-1975-419B-A8C1-C7E875A1367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D540F48F-9654-477B-AA56-58B55040919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a:extLst>
            <a:ext uri="{FF2B5EF4-FFF2-40B4-BE49-F238E27FC236}">
              <a16:creationId xmlns:a16="http://schemas.microsoft.com/office/drawing/2014/main" id="{72A7DBB3-8E71-4FF0-A13D-AA2849E21C61}"/>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id="{C8CEC435-8A90-429C-AFC4-51C56B941A6E}"/>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a:extLst>
            <a:ext uri="{FF2B5EF4-FFF2-40B4-BE49-F238E27FC236}">
              <a16:creationId xmlns:a16="http://schemas.microsoft.com/office/drawing/2014/main" id="{2A0E6E5E-36DC-46BF-89F9-89AA3B2CC28B}"/>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a:extLst>
            <a:ext uri="{FF2B5EF4-FFF2-40B4-BE49-F238E27FC236}">
              <a16:creationId xmlns:a16="http://schemas.microsoft.com/office/drawing/2014/main" id="{DE42767A-D300-4503-A9B9-66A8EE193661}"/>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a:extLst>
            <a:ext uri="{FF2B5EF4-FFF2-40B4-BE49-F238E27FC236}">
              <a16:creationId xmlns:a16="http://schemas.microsoft.com/office/drawing/2014/main" id="{A368FFEB-7C92-4615-88E9-31854A111C24}"/>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a:extLst>
            <a:ext uri="{FF2B5EF4-FFF2-40B4-BE49-F238E27FC236}">
              <a16:creationId xmlns:a16="http://schemas.microsoft.com/office/drawing/2014/main" id="{14E40216-0A06-4E82-A8EE-69FC9FC099BD}"/>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7359E41-D6C9-4F4B-9E1C-9341FD8835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E962929-156F-4E22-B560-6FCFFF1BC4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7D21B1-AB80-467C-A123-01EA0839BA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768BB3F-5ED3-4856-9C69-3C62DF54DC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EB39065-270C-449E-BC82-E54B7192D9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149861</xdr:rowOff>
    </xdr:from>
    <xdr:to>
      <xdr:col>85</xdr:col>
      <xdr:colOff>177800</xdr:colOff>
      <xdr:row>105</xdr:row>
      <xdr:rowOff>80011</xdr:rowOff>
    </xdr:to>
    <xdr:sp macro="" textlink="">
      <xdr:nvSpPr>
        <xdr:cNvPr id="778" name="楕円 777">
          <a:extLst>
            <a:ext uri="{FF2B5EF4-FFF2-40B4-BE49-F238E27FC236}">
              <a16:creationId xmlns:a16="http://schemas.microsoft.com/office/drawing/2014/main" id="{9EFC1CFF-FE39-460A-B45F-F5E58BC725DE}"/>
            </a:ext>
          </a:extLst>
        </xdr:cNvPr>
        <xdr:cNvSpPr/>
      </xdr:nvSpPr>
      <xdr:spPr>
        <a:xfrm>
          <a:off x="16268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779" name="【公民館】&#10;有形固定資産減価償却率該当値テキスト">
          <a:extLst>
            <a:ext uri="{FF2B5EF4-FFF2-40B4-BE49-F238E27FC236}">
              <a16:creationId xmlns:a16="http://schemas.microsoft.com/office/drawing/2014/main" id="{1522152B-F683-4B6D-913F-0485536EFA51}"/>
            </a:ext>
          </a:extLst>
        </xdr:cNvPr>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133350</xdr:rowOff>
    </xdr:from>
    <xdr:to>
      <xdr:col>81</xdr:col>
      <xdr:colOff>101600</xdr:colOff>
      <xdr:row>105</xdr:row>
      <xdr:rowOff>63500</xdr:rowOff>
    </xdr:to>
    <xdr:sp macro="" textlink="">
      <xdr:nvSpPr>
        <xdr:cNvPr id="780" name="楕円 779">
          <a:extLst>
            <a:ext uri="{FF2B5EF4-FFF2-40B4-BE49-F238E27FC236}">
              <a16:creationId xmlns:a16="http://schemas.microsoft.com/office/drawing/2014/main" id="{7AE220BE-C5AF-4A1E-9DA9-889A578BAE07}"/>
            </a:ext>
          </a:extLst>
        </xdr:cNvPr>
        <xdr:cNvSpPr/>
      </xdr:nvSpPr>
      <xdr:spPr>
        <a:xfrm>
          <a:off x="15430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12700</xdr:rowOff>
    </xdr:from>
    <xdr:to>
      <xdr:col>85</xdr:col>
      <xdr:colOff>127000</xdr:colOff>
      <xdr:row>105</xdr:row>
      <xdr:rowOff>29211</xdr:rowOff>
    </xdr:to>
    <xdr:cxnSp macro="">
      <xdr:nvCxnSpPr>
        <xdr:cNvPr id="781" name="直線コネクタ 780">
          <a:extLst>
            <a:ext uri="{FF2B5EF4-FFF2-40B4-BE49-F238E27FC236}">
              <a16:creationId xmlns:a16="http://schemas.microsoft.com/office/drawing/2014/main" id="{A168000C-12E4-4FDE-880C-C068CE3337DD}"/>
            </a:ext>
          </a:extLst>
        </xdr:cNvPr>
        <xdr:cNvCxnSpPr/>
      </xdr:nvCxnSpPr>
      <xdr:spPr>
        <a:xfrm>
          <a:off x="15481300" y="180149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118111</xdr:rowOff>
    </xdr:from>
    <xdr:to>
      <xdr:col>76</xdr:col>
      <xdr:colOff>165100</xdr:colOff>
      <xdr:row>105</xdr:row>
      <xdr:rowOff>48261</xdr:rowOff>
    </xdr:to>
    <xdr:sp macro="" textlink="">
      <xdr:nvSpPr>
        <xdr:cNvPr id="782" name="楕円 781">
          <a:extLst>
            <a:ext uri="{FF2B5EF4-FFF2-40B4-BE49-F238E27FC236}">
              <a16:creationId xmlns:a16="http://schemas.microsoft.com/office/drawing/2014/main" id="{15916DE1-9A5C-4741-8EE8-F12A11A6ECFD}"/>
            </a:ext>
          </a:extLst>
        </xdr:cNvPr>
        <xdr:cNvSpPr/>
      </xdr:nvSpPr>
      <xdr:spPr>
        <a:xfrm>
          <a:off x="14541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168911</xdr:rowOff>
    </xdr:from>
    <xdr:to>
      <xdr:col>81</xdr:col>
      <xdr:colOff>50800</xdr:colOff>
      <xdr:row>105</xdr:row>
      <xdr:rowOff>12700</xdr:rowOff>
    </xdr:to>
    <xdr:cxnSp macro="">
      <xdr:nvCxnSpPr>
        <xdr:cNvPr id="783" name="直線コネクタ 782">
          <a:extLst>
            <a:ext uri="{FF2B5EF4-FFF2-40B4-BE49-F238E27FC236}">
              <a16:creationId xmlns:a16="http://schemas.microsoft.com/office/drawing/2014/main" id="{961D3C7F-BD43-4392-BF0F-5088331365DA}"/>
            </a:ext>
          </a:extLst>
        </xdr:cNvPr>
        <xdr:cNvCxnSpPr/>
      </xdr:nvCxnSpPr>
      <xdr:spPr>
        <a:xfrm>
          <a:off x="14592300" y="17999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784" name="楕円 783">
          <a:extLst>
            <a:ext uri="{FF2B5EF4-FFF2-40B4-BE49-F238E27FC236}">
              <a16:creationId xmlns:a16="http://schemas.microsoft.com/office/drawing/2014/main" id="{C0D07BC6-C055-4095-B071-6A1F14E7F66A}"/>
            </a:ext>
          </a:extLst>
        </xdr:cNvPr>
        <xdr:cNvSpPr/>
      </xdr:nvSpPr>
      <xdr:spPr>
        <a:xfrm>
          <a:off x="13652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104</xdr:row>
      <xdr:rowOff>168911</xdr:rowOff>
    </xdr:to>
    <xdr:cxnSp macro="">
      <xdr:nvCxnSpPr>
        <xdr:cNvPr id="785" name="直線コネクタ 784">
          <a:extLst>
            <a:ext uri="{FF2B5EF4-FFF2-40B4-BE49-F238E27FC236}">
              <a16:creationId xmlns:a16="http://schemas.microsoft.com/office/drawing/2014/main" id="{26FA92B4-2D42-463F-A88B-612501533B63}"/>
            </a:ext>
          </a:extLst>
        </xdr:cNvPr>
        <xdr:cNvCxnSpPr/>
      </xdr:nvCxnSpPr>
      <xdr:spPr>
        <a:xfrm>
          <a:off x="13703300" y="17980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72389</xdr:rowOff>
    </xdr:from>
    <xdr:to>
      <xdr:col>67</xdr:col>
      <xdr:colOff>101600</xdr:colOff>
      <xdr:row>105</xdr:row>
      <xdr:rowOff>2539</xdr:rowOff>
    </xdr:to>
    <xdr:sp macro="" textlink="">
      <xdr:nvSpPr>
        <xdr:cNvPr id="786" name="楕円 785">
          <a:extLst>
            <a:ext uri="{FF2B5EF4-FFF2-40B4-BE49-F238E27FC236}">
              <a16:creationId xmlns:a16="http://schemas.microsoft.com/office/drawing/2014/main" id="{49EBBA32-E3C0-4F89-8C14-28278B61AC44}"/>
            </a:ext>
          </a:extLst>
        </xdr:cNvPr>
        <xdr:cNvSpPr/>
      </xdr:nvSpPr>
      <xdr:spPr>
        <a:xfrm>
          <a:off x="12763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149861</xdr:rowOff>
    </xdr:to>
    <xdr:cxnSp macro="">
      <xdr:nvCxnSpPr>
        <xdr:cNvPr id="787" name="直線コネクタ 786">
          <a:extLst>
            <a:ext uri="{FF2B5EF4-FFF2-40B4-BE49-F238E27FC236}">
              <a16:creationId xmlns:a16="http://schemas.microsoft.com/office/drawing/2014/main" id="{618F1A41-9FD3-4EA9-A727-5A500CAF744D}"/>
            </a:ext>
          </a:extLst>
        </xdr:cNvPr>
        <xdr:cNvCxnSpPr/>
      </xdr:nvCxnSpPr>
      <xdr:spPr>
        <a:xfrm>
          <a:off x="12814300" y="17953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8" name="n_1aveValue【公民館】&#10;有形固定資産減価償却率">
          <a:extLst>
            <a:ext uri="{FF2B5EF4-FFF2-40B4-BE49-F238E27FC236}">
              <a16:creationId xmlns:a16="http://schemas.microsoft.com/office/drawing/2014/main" id="{DDA77AF7-244A-4377-AA7D-2BDFC4E6FBB0}"/>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9" name="n_2aveValue【公民館】&#10;有形固定資産減価償却率">
          <a:extLst>
            <a:ext uri="{FF2B5EF4-FFF2-40B4-BE49-F238E27FC236}">
              <a16:creationId xmlns:a16="http://schemas.microsoft.com/office/drawing/2014/main" id="{39AF5474-B6C6-4A45-BA28-6A7E87B7E774}"/>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0" name="n_3aveValue【公民館】&#10;有形固定資産減価償却率">
          <a:extLst>
            <a:ext uri="{FF2B5EF4-FFF2-40B4-BE49-F238E27FC236}">
              <a16:creationId xmlns:a16="http://schemas.microsoft.com/office/drawing/2014/main" id="{9D295025-70A6-4562-ACB6-3AD77BDE5B50}"/>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1" name="n_4aveValue【公民館】&#10;有形固定資産減価償却率">
          <a:extLst>
            <a:ext uri="{FF2B5EF4-FFF2-40B4-BE49-F238E27FC236}">
              <a16:creationId xmlns:a16="http://schemas.microsoft.com/office/drawing/2014/main" id="{C8C27EB8-44C2-4006-8F28-13CBFA1C2781}"/>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80027</xdr:rowOff>
    </xdr:from>
    <xdr:ext cx="405111" cy="259045"/>
    <xdr:sp macro="" textlink="">
      <xdr:nvSpPr>
        <xdr:cNvPr id="792" name="n_1mainValue【公民館】&#10;有形固定資産減価償却率">
          <a:extLst>
            <a:ext uri="{FF2B5EF4-FFF2-40B4-BE49-F238E27FC236}">
              <a16:creationId xmlns:a16="http://schemas.microsoft.com/office/drawing/2014/main" id="{6B6DB2A8-7667-427A-ABEC-5D9D3044098E}"/>
            </a:ext>
          </a:extLst>
        </xdr:cNvPr>
        <xdr:cNvSpPr txBox="1"/>
      </xdr:nvSpPr>
      <xdr:spPr>
        <a:xfrm>
          <a:off x="152660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93" name="n_2mainValue【公民館】&#10;有形固定資産減価償却率">
          <a:extLst>
            <a:ext uri="{FF2B5EF4-FFF2-40B4-BE49-F238E27FC236}">
              <a16:creationId xmlns:a16="http://schemas.microsoft.com/office/drawing/2014/main" id="{556F2E95-D398-48FE-836E-B7DD12352E2D}"/>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94" name="n_3mainValue【公民館】&#10;有形固定資産減価償却率">
          <a:extLst>
            <a:ext uri="{FF2B5EF4-FFF2-40B4-BE49-F238E27FC236}">
              <a16:creationId xmlns:a16="http://schemas.microsoft.com/office/drawing/2014/main" id="{36B4A335-B3E4-4CF7-88BE-9202B8291C9A}"/>
            </a:ext>
          </a:extLst>
        </xdr:cNvPr>
        <xdr:cNvSpPr txBox="1"/>
      </xdr:nvSpPr>
      <xdr:spPr>
        <a:xfrm>
          <a:off x="135007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19066</xdr:rowOff>
    </xdr:from>
    <xdr:ext cx="405111" cy="259045"/>
    <xdr:sp macro="" textlink="">
      <xdr:nvSpPr>
        <xdr:cNvPr id="795" name="n_4mainValue【公民館】&#10;有形固定資産減価償却率">
          <a:extLst>
            <a:ext uri="{FF2B5EF4-FFF2-40B4-BE49-F238E27FC236}">
              <a16:creationId xmlns:a16="http://schemas.microsoft.com/office/drawing/2014/main" id="{027D08C4-9B4B-45C8-AED8-C2AB78579289}"/>
            </a:ext>
          </a:extLst>
        </xdr:cNvPr>
        <xdr:cNvSpPr txBox="1"/>
      </xdr:nvSpPr>
      <xdr:spPr>
        <a:xfrm>
          <a:off x="12611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33CF14B-5AAB-4E55-97FB-70E135F1D2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DF7BC5E-71A1-4CAA-AD5D-52D733BD3E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BD188AB-A201-4501-8AA7-5E5D311A18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BE9A89C0-9EEC-4DFA-A1D7-2A924B1419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8E0154E-25B3-4E83-8525-FD2CB6D1DB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B42AF34-EFCC-49D7-B53B-7AD4698FE1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62E9B54-771C-4499-AE5E-15031FC0C0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CF77EAB-1CC0-45C7-BBCA-3F36BCE528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AEAD9EFF-6733-4B01-803E-C10B778F7C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625D1467-D8B0-49A4-91C1-160A500B8B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482B4858-6D05-49CB-B6F3-9F8FDEEDA0C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BC5C47EC-0CDC-4C10-A44E-F9A674F0E6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B939CFFF-2639-4D7A-90BC-55D5CA3CAD4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98255B2F-C787-49BA-96B4-F2F54D284A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418289E8-D9C3-4CE6-AA13-286544E49B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42AABBB0-A038-4215-BD7C-56D24796B1B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19E05C1E-4DA2-4B11-AA10-5A46B94909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E2BD19E4-FD97-4C7B-BAB6-0CBDE44D9E1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C52DFFE2-781B-43A5-B520-5C0F5ACDF7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D112D806-DF1E-4D66-9D3C-FB704716A1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B4ACEE70-4C9A-41B5-9AD2-85C9E19DC8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1F1E7745-9D26-42F2-854C-61858BE6A2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A13DBCD5-E24E-4DE3-9052-B362F76F95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86C5F4E8-71C6-4E62-A50B-4BCAD2DA3406}"/>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9432703E-E79E-414A-ABE2-84E3538CB36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12827384-4E20-4E9C-98E0-DFA40233529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id="{F17772D9-0BFA-4618-8247-D437ACD19DE1}"/>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id="{AA87D85D-9641-4B7F-8116-79FA272CC074}"/>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id="{BD1DD661-9DF2-4069-8B3B-A3C82C18AB71}"/>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id="{51B1237C-A14C-4540-A5AA-BBDA6B0A5BE9}"/>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a:extLst>
            <a:ext uri="{FF2B5EF4-FFF2-40B4-BE49-F238E27FC236}">
              <a16:creationId xmlns:a16="http://schemas.microsoft.com/office/drawing/2014/main" id="{9D11DBFE-6472-4808-AAC8-6F255EAE6F07}"/>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a:extLst>
            <a:ext uri="{FF2B5EF4-FFF2-40B4-BE49-F238E27FC236}">
              <a16:creationId xmlns:a16="http://schemas.microsoft.com/office/drawing/2014/main" id="{8C752596-B730-433B-AD13-94219DD74956}"/>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a:extLst>
            <a:ext uri="{FF2B5EF4-FFF2-40B4-BE49-F238E27FC236}">
              <a16:creationId xmlns:a16="http://schemas.microsoft.com/office/drawing/2014/main" id="{81705743-9A21-465E-BDB8-D953E3C0A199}"/>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a:extLst>
            <a:ext uri="{FF2B5EF4-FFF2-40B4-BE49-F238E27FC236}">
              <a16:creationId xmlns:a16="http://schemas.microsoft.com/office/drawing/2014/main" id="{ADA2BA8B-D86E-450D-B445-5C6CFE87D5A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15784F4-1D15-4D32-B84C-11C61FBDA2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1017A50-8AE4-41EA-AC5F-EED6CF3C46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F131DE7-94BF-4482-BACA-5E69218FBD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5E1C7EA-45A6-437C-B768-8EA59CF4DB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2065FC5-9241-404A-AEB3-B289756F85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35" name="楕円 834">
          <a:extLst>
            <a:ext uri="{FF2B5EF4-FFF2-40B4-BE49-F238E27FC236}">
              <a16:creationId xmlns:a16="http://schemas.microsoft.com/office/drawing/2014/main" id="{29130289-5446-45FB-8F64-C38714EEB766}"/>
            </a:ext>
          </a:extLst>
        </xdr:cNvPr>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836" name="【公民館】&#10;一人当たり面積該当値テキスト">
          <a:extLst>
            <a:ext uri="{FF2B5EF4-FFF2-40B4-BE49-F238E27FC236}">
              <a16:creationId xmlns:a16="http://schemas.microsoft.com/office/drawing/2014/main" id="{9CB0FCAC-A4FF-4976-987E-5D6ED60BECAD}"/>
            </a:ext>
          </a:extLst>
        </xdr:cNvPr>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837" name="楕円 836">
          <a:extLst>
            <a:ext uri="{FF2B5EF4-FFF2-40B4-BE49-F238E27FC236}">
              <a16:creationId xmlns:a16="http://schemas.microsoft.com/office/drawing/2014/main" id="{866618AA-FFA0-47DA-9341-E3C8665B357B}"/>
            </a:ext>
          </a:extLst>
        </xdr:cNvPr>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50800</xdr:rowOff>
    </xdr:to>
    <xdr:cxnSp macro="">
      <xdr:nvCxnSpPr>
        <xdr:cNvPr id="838" name="直線コネクタ 837">
          <a:extLst>
            <a:ext uri="{FF2B5EF4-FFF2-40B4-BE49-F238E27FC236}">
              <a16:creationId xmlns:a16="http://schemas.microsoft.com/office/drawing/2014/main" id="{603BA8EE-FE5F-4F08-BF4C-F40A06C9CE95}"/>
            </a:ext>
          </a:extLst>
        </xdr:cNvPr>
        <xdr:cNvCxnSpPr/>
      </xdr:nvCxnSpPr>
      <xdr:spPr>
        <a:xfrm flipV="1">
          <a:off x="21323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1270</xdr:rowOff>
    </xdr:from>
    <xdr:to>
      <xdr:col>107</xdr:col>
      <xdr:colOff>101600</xdr:colOff>
      <xdr:row>108</xdr:row>
      <xdr:rowOff>102870</xdr:rowOff>
    </xdr:to>
    <xdr:sp macro="" textlink="">
      <xdr:nvSpPr>
        <xdr:cNvPr id="839" name="楕円 838">
          <a:extLst>
            <a:ext uri="{FF2B5EF4-FFF2-40B4-BE49-F238E27FC236}">
              <a16:creationId xmlns:a16="http://schemas.microsoft.com/office/drawing/2014/main" id="{6726A189-5CCE-480D-97C8-13946E38168A}"/>
            </a:ext>
          </a:extLst>
        </xdr:cNvPr>
        <xdr:cNvSpPr/>
      </xdr:nvSpPr>
      <xdr:spPr>
        <a:xfrm>
          <a:off x="20383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52070</xdr:rowOff>
    </xdr:to>
    <xdr:cxnSp macro="">
      <xdr:nvCxnSpPr>
        <xdr:cNvPr id="840" name="直線コネクタ 839">
          <a:extLst>
            <a:ext uri="{FF2B5EF4-FFF2-40B4-BE49-F238E27FC236}">
              <a16:creationId xmlns:a16="http://schemas.microsoft.com/office/drawing/2014/main" id="{B32C6AA7-5D93-4211-A600-BF3612860913}"/>
            </a:ext>
          </a:extLst>
        </xdr:cNvPr>
        <xdr:cNvCxnSpPr/>
      </xdr:nvCxnSpPr>
      <xdr:spPr>
        <a:xfrm flipV="1">
          <a:off x="20434300" y="1856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170180</xdr:rowOff>
    </xdr:from>
    <xdr:to>
      <xdr:col>102</xdr:col>
      <xdr:colOff>165100</xdr:colOff>
      <xdr:row>108</xdr:row>
      <xdr:rowOff>100330</xdr:rowOff>
    </xdr:to>
    <xdr:sp macro="" textlink="">
      <xdr:nvSpPr>
        <xdr:cNvPr id="841" name="楕円 840">
          <a:extLst>
            <a:ext uri="{FF2B5EF4-FFF2-40B4-BE49-F238E27FC236}">
              <a16:creationId xmlns:a16="http://schemas.microsoft.com/office/drawing/2014/main" id="{42958D43-38A3-4804-BED6-48FC965DB017}"/>
            </a:ext>
          </a:extLst>
        </xdr:cNvPr>
        <xdr:cNvSpPr/>
      </xdr:nvSpPr>
      <xdr:spPr>
        <a:xfrm>
          <a:off x="19494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52070</xdr:rowOff>
    </xdr:to>
    <xdr:cxnSp macro="">
      <xdr:nvCxnSpPr>
        <xdr:cNvPr id="842" name="直線コネクタ 841">
          <a:extLst>
            <a:ext uri="{FF2B5EF4-FFF2-40B4-BE49-F238E27FC236}">
              <a16:creationId xmlns:a16="http://schemas.microsoft.com/office/drawing/2014/main" id="{0F3DC5CA-A147-4E18-81A4-AE040F3A0BE1}"/>
            </a:ext>
          </a:extLst>
        </xdr:cNvPr>
        <xdr:cNvCxnSpPr/>
      </xdr:nvCxnSpPr>
      <xdr:spPr>
        <a:xfrm>
          <a:off x="19545300" y="18566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0</xdr:rowOff>
    </xdr:from>
    <xdr:to>
      <xdr:col>98</xdr:col>
      <xdr:colOff>38100</xdr:colOff>
      <xdr:row>108</xdr:row>
      <xdr:rowOff>101600</xdr:rowOff>
    </xdr:to>
    <xdr:sp macro="" textlink="">
      <xdr:nvSpPr>
        <xdr:cNvPr id="843" name="楕円 842">
          <a:extLst>
            <a:ext uri="{FF2B5EF4-FFF2-40B4-BE49-F238E27FC236}">
              <a16:creationId xmlns:a16="http://schemas.microsoft.com/office/drawing/2014/main" id="{47E35850-2635-4D6C-9801-DAB24900A6BB}"/>
            </a:ext>
          </a:extLst>
        </xdr:cNvPr>
        <xdr:cNvSpPr/>
      </xdr:nvSpPr>
      <xdr:spPr>
        <a:xfrm>
          <a:off x="18605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49530</xdr:rowOff>
    </xdr:from>
    <xdr:to>
      <xdr:col>102</xdr:col>
      <xdr:colOff>114300</xdr:colOff>
      <xdr:row>108</xdr:row>
      <xdr:rowOff>50800</xdr:rowOff>
    </xdr:to>
    <xdr:cxnSp macro="">
      <xdr:nvCxnSpPr>
        <xdr:cNvPr id="844" name="直線コネクタ 843">
          <a:extLst>
            <a:ext uri="{FF2B5EF4-FFF2-40B4-BE49-F238E27FC236}">
              <a16:creationId xmlns:a16="http://schemas.microsoft.com/office/drawing/2014/main" id="{26BF48D7-6140-4022-8856-38CE9A014411}"/>
            </a:ext>
          </a:extLst>
        </xdr:cNvPr>
        <xdr:cNvCxnSpPr/>
      </xdr:nvCxnSpPr>
      <xdr:spPr>
        <a:xfrm flipV="1">
          <a:off x="18656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a:extLst>
            <a:ext uri="{FF2B5EF4-FFF2-40B4-BE49-F238E27FC236}">
              <a16:creationId xmlns:a16="http://schemas.microsoft.com/office/drawing/2014/main" id="{CA219D8D-C97A-4C3C-8073-3D5595D7F6FD}"/>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a:extLst>
            <a:ext uri="{FF2B5EF4-FFF2-40B4-BE49-F238E27FC236}">
              <a16:creationId xmlns:a16="http://schemas.microsoft.com/office/drawing/2014/main" id="{2E0DE7F1-330E-4DB1-B0DB-2118A2F99874}"/>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a:extLst>
            <a:ext uri="{FF2B5EF4-FFF2-40B4-BE49-F238E27FC236}">
              <a16:creationId xmlns:a16="http://schemas.microsoft.com/office/drawing/2014/main" id="{B195FD89-4D88-4E91-AEA5-E2091F91DC9F}"/>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a:extLst>
            <a:ext uri="{FF2B5EF4-FFF2-40B4-BE49-F238E27FC236}">
              <a16:creationId xmlns:a16="http://schemas.microsoft.com/office/drawing/2014/main" id="{500FE11B-1164-4F8B-9D2E-1971F943F7F3}"/>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849" name="n_1mainValue【公民館】&#10;一人当たり面積">
          <a:extLst>
            <a:ext uri="{FF2B5EF4-FFF2-40B4-BE49-F238E27FC236}">
              <a16:creationId xmlns:a16="http://schemas.microsoft.com/office/drawing/2014/main" id="{2CA70FC3-189F-41B6-9650-E3608C8FAC24}"/>
            </a:ext>
          </a:extLst>
        </xdr:cNvPr>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93997</xdr:rowOff>
    </xdr:from>
    <xdr:ext cx="469744" cy="259045"/>
    <xdr:sp macro="" textlink="">
      <xdr:nvSpPr>
        <xdr:cNvPr id="850" name="n_2mainValue【公民館】&#10;一人当たり面積">
          <a:extLst>
            <a:ext uri="{FF2B5EF4-FFF2-40B4-BE49-F238E27FC236}">
              <a16:creationId xmlns:a16="http://schemas.microsoft.com/office/drawing/2014/main" id="{1FF20B7F-1430-41CA-AB36-EFA9D57657E5}"/>
            </a:ext>
          </a:extLst>
        </xdr:cNvPr>
        <xdr:cNvSpPr txBox="1"/>
      </xdr:nvSpPr>
      <xdr:spPr>
        <a:xfrm>
          <a:off x="201994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91457</xdr:rowOff>
    </xdr:from>
    <xdr:ext cx="469744" cy="259045"/>
    <xdr:sp macro="" textlink="">
      <xdr:nvSpPr>
        <xdr:cNvPr id="851" name="n_3mainValue【公民館】&#10;一人当たり面積">
          <a:extLst>
            <a:ext uri="{FF2B5EF4-FFF2-40B4-BE49-F238E27FC236}">
              <a16:creationId xmlns:a16="http://schemas.microsoft.com/office/drawing/2014/main" id="{8ADB7E30-E497-40B8-9FA5-6889BFA301D1}"/>
            </a:ext>
          </a:extLst>
        </xdr:cNvPr>
        <xdr:cNvSpPr txBox="1"/>
      </xdr:nvSpPr>
      <xdr:spPr>
        <a:xfrm>
          <a:off x="19310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92727</xdr:rowOff>
    </xdr:from>
    <xdr:ext cx="469744" cy="259045"/>
    <xdr:sp macro="" textlink="">
      <xdr:nvSpPr>
        <xdr:cNvPr id="852" name="n_4mainValue【公民館】&#10;一人当たり面積">
          <a:extLst>
            <a:ext uri="{FF2B5EF4-FFF2-40B4-BE49-F238E27FC236}">
              <a16:creationId xmlns:a16="http://schemas.microsoft.com/office/drawing/2014/main" id="{ABF36E2A-1B2A-46AD-BF91-607907D32150}"/>
            </a:ext>
          </a:extLst>
        </xdr:cNvPr>
        <xdr:cNvSpPr txBox="1"/>
      </xdr:nvSpPr>
      <xdr:spPr>
        <a:xfrm>
          <a:off x="18421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8306C05F-65A7-43A1-92F5-F2A027EB18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11A01AC-9239-41C7-AF93-C51288F2D5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5F7D98A9-B89C-4129-9562-B1272CD88D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保育所、学校施設、児童館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いずれ</a:t>
          </a:r>
          <a:r>
            <a:rPr kumimoji="1" lang="ja-JP" altLang="ja-JP" sz="1100">
              <a:solidFill>
                <a:schemeClr val="dk1"/>
              </a:solidFill>
              <a:effectLst/>
              <a:latin typeface="+mn-lt"/>
              <a:ea typeface="+mn-ea"/>
              <a:cs typeface="+mn-cs"/>
            </a:rPr>
            <a:t>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年度に策定した公共施設等総合管理計画および平成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3242E0-96FC-4D63-AE33-086913852C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A1D2A9-935C-4421-967D-5CB5CA8468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7D792E-4196-45F0-B36A-2DC9AF8B55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A83E19-2460-4130-B417-EFE586FACD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A276BC-1598-42B9-94BA-D96BA2357F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CE1514-B826-4AA2-9F37-E98F1874A1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8ABB45-4168-4702-9C29-C0F547FBF4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9BE926-9599-4ED7-A4D5-139F11FB52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6886A5-64B6-477A-891B-0C04AD2591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2CD846-6952-4C4A-AE39-1A8C7E3643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F584DC-97A1-4FB1-9C5C-38C6ACEA04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2E0E9A-52F5-41CE-8FB5-309B58C252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4539ED-57D8-4D86-B054-99759E22D3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438152-F36B-4D47-BB81-5A477C5C5B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617C2F-70FA-4AA2-9831-3AB2BB2EC9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CC3CE9-8517-413E-A781-58A7CEAC08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5F041D-7AD8-46B4-A433-855C06688B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FAF5FD-9DCE-4223-B6F7-28EDF9751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DEE481-F5D8-4F0F-BD37-F383F9612B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30FC37-609E-4023-AFAF-00C5D7EB39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96D3B5-4902-4320-B94A-D5CD7C0294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18AC63-619A-4102-BE0C-2290FE67E7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016B99-3069-4A0A-AF08-CA8145C947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796346-25D3-4DC5-B4A8-23D89F022A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884825-1EAA-4884-904C-D4E7823C06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B17502-02D3-43B2-A76B-EE6E63B0CE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12B2DE-F179-4BD6-8D21-E7C412E947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7E712A-D24E-4407-A0B6-79AB32BA9C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DCE499-E01E-460F-90A8-B7E919707A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88AACA-A762-4E75-83D9-67EBEC8D87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B476C1-9099-47DF-A9A6-3479BDA53B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4A761C-7ABB-4BB2-954A-FBC52353A9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6B41CC-ED98-47D4-B08D-DEA7CBAB8A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5225F6-027F-47E0-AFC9-B1D5D90466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BC0CED-44B7-498A-960A-2CC2065F21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F9AE7B-0F90-462D-B992-F6BA243F17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F9E87A-1C58-4D85-A318-D20AB05429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763B92-4EA8-4414-8D22-CDE4A67A16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13734D-7C23-491B-A041-67C75BFEB19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F050962-C4CF-4C4C-9BE9-7231B2F498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E1F54EB-6C3F-47A0-8606-F2FE4D4B85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85A352E-F8D8-4A38-9A3A-C52D0271D7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6BB5CEE-78C3-47D1-95D2-C4823F2DA3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A792D71-930B-4B87-B76D-F57CC256DD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89DA7AC-D58D-42BF-A13D-A02056BF00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8414C8-607C-4C91-A310-5D565A1723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2A11005-71E2-4B5B-80B7-C34A722A6C1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E0683E5-BEFD-4E49-B489-FA036451B3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7BBAD9-92E4-422A-98F4-BB15DED172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6AED6A3-2028-4E5B-A737-9403F1B04B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C79B05-ACAF-4935-A465-968C203A78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136448-1C66-446E-B939-EBC8427BB0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B0795C-06B0-481F-8EC7-C7DA1D9A1D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D95F92C-6E8D-481B-960D-AFE612B2C0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5AABDF6-0D18-4EFC-9F7C-3119133CF4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2A2C656-4B16-4B8B-9D3C-E851EEC73B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BD91ACB-C4EE-4507-B540-93C34970E3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410D55A-3407-4B86-B6AB-1B2E248C68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334824E-B25E-4633-9623-1CD34E94C2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40B9A68-33BC-44D6-8D20-FFA2D59894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ED7FF12-7BB8-4E17-B9FD-8C719AE6C6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C76F5A7-CA14-4A54-AEDB-CD18487242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71F87FE-AD98-4D62-8D06-F8CE99B7D9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15412BF-CEDC-493A-9280-97D1B3FF15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BFE0F7C-9E42-4D6F-9592-0FE74687F1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3A1D781-5316-45F8-8D6C-837F944434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1EC11A7-B57E-432C-99CF-34A985EC91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6A9D9DD-5D38-49AD-A071-DBC0D65648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23A1CA3-0CFE-4F0B-8C79-6C09CDE90B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7221DB9-E799-4ADD-8103-0EF171BC74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B82DF60-B320-4E40-9BB1-6E9AD7946A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866245C-64C9-40FF-9E8C-49CB1CD34B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A9DF3A2-0F4B-4E30-821E-718D2DDAE45A}"/>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A13FA0E-2B30-4B35-908A-BDAAFB2685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8D647C0-7AB6-49B5-B287-FA2332FABEE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894A988-DBF7-4BC1-95B2-97C5D2F947B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3BB058A3-CB35-435C-B93E-98AB75B4B2F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039033A-C060-4C7E-98D7-6A8FC5ADDE49}"/>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92D31671-AF21-4F35-9D85-199D7F3B0FBC}"/>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BD99B53E-C0C0-47F2-87A0-6D83413A20E5}"/>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6C15AABA-9F70-44D6-9DF9-D1057D9AFA69}"/>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DCF03FF3-B20E-4A7C-9D34-9235BC96C1C6}"/>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1D8E7CDC-35C8-4486-ABE5-9BF372D8E3C7}"/>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726B011-1FA6-4823-B0E7-DD8B8B044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17AEB93-B295-468E-B59D-9C4EE5093D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E6FF36E-963B-45A6-B7C5-A50EC67036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EA5D137-14B4-4CB9-90AF-7F17E3D4A4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0F4FCAC-7C44-4D1E-B83C-ABE8FD2D76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90" name="楕円 89">
          <a:extLst>
            <a:ext uri="{FF2B5EF4-FFF2-40B4-BE49-F238E27FC236}">
              <a16:creationId xmlns:a16="http://schemas.microsoft.com/office/drawing/2014/main" id="{C61B74FF-9D4D-4593-8E7C-F58D80577792}"/>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178388D-0E17-46FA-8C7E-06DE626EC4CB}"/>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92" name="楕円 91">
          <a:extLst>
            <a:ext uri="{FF2B5EF4-FFF2-40B4-BE49-F238E27FC236}">
              <a16:creationId xmlns:a16="http://schemas.microsoft.com/office/drawing/2014/main" id="{0605798A-1F9E-427F-8B61-20B27C3EF5C2}"/>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127363</xdr:rowOff>
    </xdr:to>
    <xdr:cxnSp macro="">
      <xdr:nvCxnSpPr>
        <xdr:cNvPr id="93" name="直線コネクタ 92">
          <a:extLst>
            <a:ext uri="{FF2B5EF4-FFF2-40B4-BE49-F238E27FC236}">
              <a16:creationId xmlns:a16="http://schemas.microsoft.com/office/drawing/2014/main" id="{76D7D68B-8EDC-4C82-A5AA-D2706C85D951}"/>
            </a:ext>
          </a:extLst>
        </xdr:cNvPr>
        <xdr:cNvCxnSpPr/>
      </xdr:nvCxnSpPr>
      <xdr:spPr>
        <a:xfrm>
          <a:off x="3797300" y="105466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94" name="楕円 93">
          <a:extLst>
            <a:ext uri="{FF2B5EF4-FFF2-40B4-BE49-F238E27FC236}">
              <a16:creationId xmlns:a16="http://schemas.microsoft.com/office/drawing/2014/main" id="{A50390CF-6AD7-40DC-B146-022990636A36}"/>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88174</xdr:rowOff>
    </xdr:to>
    <xdr:cxnSp macro="">
      <xdr:nvCxnSpPr>
        <xdr:cNvPr id="95" name="直線コネクタ 94">
          <a:extLst>
            <a:ext uri="{FF2B5EF4-FFF2-40B4-BE49-F238E27FC236}">
              <a16:creationId xmlns:a16="http://schemas.microsoft.com/office/drawing/2014/main" id="{C8913F9D-CB5E-4577-A56E-6BC3E4C3257A}"/>
            </a:ext>
          </a:extLst>
        </xdr:cNvPr>
        <xdr:cNvCxnSpPr/>
      </xdr:nvCxnSpPr>
      <xdr:spPr>
        <a:xfrm>
          <a:off x="2908300" y="10500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96" name="楕円 95">
          <a:extLst>
            <a:ext uri="{FF2B5EF4-FFF2-40B4-BE49-F238E27FC236}">
              <a16:creationId xmlns:a16="http://schemas.microsoft.com/office/drawing/2014/main" id="{A822D8D9-0E86-4097-AB76-6ADFC054CDA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42454</xdr:rowOff>
    </xdr:to>
    <xdr:cxnSp macro="">
      <xdr:nvCxnSpPr>
        <xdr:cNvPr id="97" name="直線コネクタ 96">
          <a:extLst>
            <a:ext uri="{FF2B5EF4-FFF2-40B4-BE49-F238E27FC236}">
              <a16:creationId xmlns:a16="http://schemas.microsoft.com/office/drawing/2014/main" id="{5DC0472A-483A-495A-9C68-EA5C37D57F5E}"/>
            </a:ext>
          </a:extLst>
        </xdr:cNvPr>
        <xdr:cNvCxnSpPr/>
      </xdr:nvCxnSpPr>
      <xdr:spPr>
        <a:xfrm>
          <a:off x="2019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98" name="楕円 97">
          <a:extLst>
            <a:ext uri="{FF2B5EF4-FFF2-40B4-BE49-F238E27FC236}">
              <a16:creationId xmlns:a16="http://schemas.microsoft.com/office/drawing/2014/main" id="{A5A0FA2E-50E9-4ED6-BC12-F1D066DD7C75}"/>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11430</xdr:rowOff>
    </xdr:to>
    <xdr:cxnSp macro="">
      <xdr:nvCxnSpPr>
        <xdr:cNvPr id="99" name="直線コネクタ 98">
          <a:extLst>
            <a:ext uri="{FF2B5EF4-FFF2-40B4-BE49-F238E27FC236}">
              <a16:creationId xmlns:a16="http://schemas.microsoft.com/office/drawing/2014/main" id="{1BCEC681-DBF5-4AE0-949D-B9882FA322DC}"/>
            </a:ext>
          </a:extLst>
        </xdr:cNvPr>
        <xdr:cNvCxnSpPr/>
      </xdr:nvCxnSpPr>
      <xdr:spPr>
        <a:xfrm>
          <a:off x="1130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4FFEECE2-C9CD-415E-8AFF-B790D09FC136}"/>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id="{58233233-7F54-49D3-AE36-5F4A52B72F2D}"/>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id="{67886A61-C571-468A-9C87-DAE9414FC3AE}"/>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BE11EB7C-9ED5-4A48-B356-ED56E69F60FF}"/>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04" name="n_1mainValue【体育館・プール】&#10;有形固定資産減価償却率">
          <a:extLst>
            <a:ext uri="{FF2B5EF4-FFF2-40B4-BE49-F238E27FC236}">
              <a16:creationId xmlns:a16="http://schemas.microsoft.com/office/drawing/2014/main" id="{E521F92B-34DF-43E4-8EAF-459B362B93ED}"/>
            </a:ext>
          </a:extLst>
        </xdr:cNvPr>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5" name="n_2mainValue【体育館・プール】&#10;有形固定資産減価償却率">
          <a:extLst>
            <a:ext uri="{FF2B5EF4-FFF2-40B4-BE49-F238E27FC236}">
              <a16:creationId xmlns:a16="http://schemas.microsoft.com/office/drawing/2014/main" id="{B0A9A58E-C9EE-4B8F-BE3B-79492831C6BB}"/>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06" name="n_3mainValue【体育館・プール】&#10;有形固定資産減価償却率">
          <a:extLst>
            <a:ext uri="{FF2B5EF4-FFF2-40B4-BE49-F238E27FC236}">
              <a16:creationId xmlns:a16="http://schemas.microsoft.com/office/drawing/2014/main" id="{B81CAB67-91E6-414C-9EFF-D80BC55719CB}"/>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107" name="n_4mainValue【体育館・プール】&#10;有形固定資産減価償却率">
          <a:extLst>
            <a:ext uri="{FF2B5EF4-FFF2-40B4-BE49-F238E27FC236}">
              <a16:creationId xmlns:a16="http://schemas.microsoft.com/office/drawing/2014/main" id="{B796413D-4F01-48B0-AD1D-E7C36279572C}"/>
            </a:ext>
          </a:extLst>
        </xdr:cNvPr>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C5C8FAB-0303-44C8-823E-6267DD6E71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4197E20-15C6-45CD-9128-EA0CF347D5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44F89D6-EB95-4826-A283-F7EE7196F9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C6BA7A4-0E45-4802-B510-9103DA164F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930DF34-CF37-449C-B85B-AFABC3005E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3FF47DF-7D61-4F53-82B1-F078DC2D23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3AB8F04-970A-41FD-9124-C7366AC5E8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EC2AAFA-B361-4EE5-BA31-318F98EF79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63BB00F-B381-4CE7-9FA9-5C29CCFB3A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16A1CF2-4EB8-4AC1-B170-C86A3DF0C4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E3087BF-7DC1-4002-B386-6C684721900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CB474B7-5CB5-41EB-AFCE-B7AD537447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AEE5CEB7-83F2-4620-A2AC-28410DA76D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12D4900D-22FD-48C0-A0DD-C8956B4514B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B8E2531-55C4-4F69-AA17-AD8B186E30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FAF3D624-31C4-4949-96C4-CE24E3D1818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D4E627F2-8A22-43C1-8D92-F841A440844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7F3D3272-776B-4F9D-9310-907B549AEB2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BD7F4949-BB1B-4EF4-89F6-5F79531FFC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A8F98AB4-8C32-4DCB-BEF8-17B4300F612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9A63303-E008-4038-85E8-25E4F29ED8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45F2F11C-38B6-43C4-A0B3-F693B35A074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75801012-F46A-4CEE-B25E-6AAE8B4BB0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95E728C9-F8A2-4DF4-839F-996252C80F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33B8B52A-A741-4DBD-A074-0E7D24A3D6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1DF2628B-9286-47F9-8696-22B9A33DB6F7}"/>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75479764-B855-4AF1-9E60-42E183077702}"/>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26123588-4B50-466F-9524-3AC1A755B9EC}"/>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8CD316B1-DA2F-4534-91D7-4D504FDFEC42}"/>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B2772DD4-7138-44EA-820A-E202F12A1375}"/>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7B3F29A0-2BF8-4FA3-A476-4028BAD361D1}"/>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A6B277DA-CC96-4E51-A768-BB7CC5E2716B}"/>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a:extLst>
            <a:ext uri="{FF2B5EF4-FFF2-40B4-BE49-F238E27FC236}">
              <a16:creationId xmlns:a16="http://schemas.microsoft.com/office/drawing/2014/main" id="{C2EAE544-DBBD-455D-A025-07BB73347C9C}"/>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a:extLst>
            <a:ext uri="{FF2B5EF4-FFF2-40B4-BE49-F238E27FC236}">
              <a16:creationId xmlns:a16="http://schemas.microsoft.com/office/drawing/2014/main" id="{DE6019CC-2095-4601-8F5C-D8F04469BDD3}"/>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a:extLst>
            <a:ext uri="{FF2B5EF4-FFF2-40B4-BE49-F238E27FC236}">
              <a16:creationId xmlns:a16="http://schemas.microsoft.com/office/drawing/2014/main" id="{0C4D159A-615B-41D8-A7AB-F4D094AF68A7}"/>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a:extLst>
            <a:ext uri="{FF2B5EF4-FFF2-40B4-BE49-F238E27FC236}">
              <a16:creationId xmlns:a16="http://schemas.microsoft.com/office/drawing/2014/main" id="{E88E62CF-DE2A-45DF-B7CD-DCC40B887CD9}"/>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505EF0B-DF4D-4C63-A854-43187833E6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DB432ED-90CC-46AF-9184-492987B25E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228FFDF-2130-48CF-8152-BEFCE23D93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D33BC8F-A64D-467F-BFC2-F7B4C150C4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5284CB1-1BFB-4A95-B934-DF4CBC91C1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149" name="楕円 148">
          <a:extLst>
            <a:ext uri="{FF2B5EF4-FFF2-40B4-BE49-F238E27FC236}">
              <a16:creationId xmlns:a16="http://schemas.microsoft.com/office/drawing/2014/main" id="{FD98503C-2162-42F7-8C85-967DABDAD422}"/>
            </a:ext>
          </a:extLst>
        </xdr:cNvPr>
        <xdr:cNvSpPr/>
      </xdr:nvSpPr>
      <xdr:spPr>
        <a:xfrm>
          <a:off x="10426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162940</xdr:rowOff>
    </xdr:from>
    <xdr:ext cx="469744" cy="259045"/>
    <xdr:sp macro="" textlink="">
      <xdr:nvSpPr>
        <xdr:cNvPr id="150" name="【体育館・プール】&#10;一人当たり面積該当値テキスト">
          <a:extLst>
            <a:ext uri="{FF2B5EF4-FFF2-40B4-BE49-F238E27FC236}">
              <a16:creationId xmlns:a16="http://schemas.microsoft.com/office/drawing/2014/main" id="{F05CBE38-F993-4957-A9B3-8F8616E3A152}"/>
            </a:ext>
          </a:extLst>
        </xdr:cNvPr>
        <xdr:cNvSpPr txBox="1"/>
      </xdr:nvSpPr>
      <xdr:spPr>
        <a:xfrm>
          <a:off x="10515600" y="107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79828</xdr:rowOff>
    </xdr:from>
    <xdr:to>
      <xdr:col>50</xdr:col>
      <xdr:colOff>165100</xdr:colOff>
      <xdr:row>64</xdr:row>
      <xdr:rowOff>9978</xdr:rowOff>
    </xdr:to>
    <xdr:sp macro="" textlink="">
      <xdr:nvSpPr>
        <xdr:cNvPr id="151" name="楕円 150">
          <a:extLst>
            <a:ext uri="{FF2B5EF4-FFF2-40B4-BE49-F238E27FC236}">
              <a16:creationId xmlns:a16="http://schemas.microsoft.com/office/drawing/2014/main" id="{BE55E115-BCD5-4F49-88BE-64CD934E5FFA}"/>
            </a:ext>
          </a:extLst>
        </xdr:cNvPr>
        <xdr:cNvSpPr/>
      </xdr:nvSpPr>
      <xdr:spPr>
        <a:xfrm>
          <a:off x="9588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127363</xdr:rowOff>
    </xdr:from>
    <xdr:to>
      <xdr:col>55</xdr:col>
      <xdr:colOff>0</xdr:colOff>
      <xdr:row>63</xdr:row>
      <xdr:rowOff>130628</xdr:rowOff>
    </xdr:to>
    <xdr:cxnSp macro="">
      <xdr:nvCxnSpPr>
        <xdr:cNvPr id="152" name="直線コネクタ 151">
          <a:extLst>
            <a:ext uri="{FF2B5EF4-FFF2-40B4-BE49-F238E27FC236}">
              <a16:creationId xmlns:a16="http://schemas.microsoft.com/office/drawing/2014/main" id="{A55537E0-28FE-4410-B124-7AFD90AAD307}"/>
            </a:ext>
          </a:extLst>
        </xdr:cNvPr>
        <xdr:cNvCxnSpPr/>
      </xdr:nvCxnSpPr>
      <xdr:spPr>
        <a:xfrm flipV="1">
          <a:off x="9639300" y="109287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79828</xdr:rowOff>
    </xdr:from>
    <xdr:to>
      <xdr:col>46</xdr:col>
      <xdr:colOff>38100</xdr:colOff>
      <xdr:row>64</xdr:row>
      <xdr:rowOff>9978</xdr:rowOff>
    </xdr:to>
    <xdr:sp macro="" textlink="">
      <xdr:nvSpPr>
        <xdr:cNvPr id="153" name="楕円 152">
          <a:extLst>
            <a:ext uri="{FF2B5EF4-FFF2-40B4-BE49-F238E27FC236}">
              <a16:creationId xmlns:a16="http://schemas.microsoft.com/office/drawing/2014/main" id="{E110EA40-5D1A-4260-9C5F-7A67A1ED1C36}"/>
            </a:ext>
          </a:extLst>
        </xdr:cNvPr>
        <xdr:cNvSpPr/>
      </xdr:nvSpPr>
      <xdr:spPr>
        <a:xfrm>
          <a:off x="8699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130628</xdr:rowOff>
    </xdr:from>
    <xdr:to>
      <xdr:col>50</xdr:col>
      <xdr:colOff>114300</xdr:colOff>
      <xdr:row>63</xdr:row>
      <xdr:rowOff>130628</xdr:rowOff>
    </xdr:to>
    <xdr:cxnSp macro="">
      <xdr:nvCxnSpPr>
        <xdr:cNvPr id="154" name="直線コネクタ 153">
          <a:extLst>
            <a:ext uri="{FF2B5EF4-FFF2-40B4-BE49-F238E27FC236}">
              <a16:creationId xmlns:a16="http://schemas.microsoft.com/office/drawing/2014/main" id="{6C0E4E0F-161B-461A-8206-A72AA7BE4A1E}"/>
            </a:ext>
          </a:extLst>
        </xdr:cNvPr>
        <xdr:cNvCxnSpPr/>
      </xdr:nvCxnSpPr>
      <xdr:spPr>
        <a:xfrm>
          <a:off x="8750300" y="10931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138612</xdr:rowOff>
    </xdr:from>
    <xdr:to>
      <xdr:col>41</xdr:col>
      <xdr:colOff>101600</xdr:colOff>
      <xdr:row>63</xdr:row>
      <xdr:rowOff>68762</xdr:rowOff>
    </xdr:to>
    <xdr:sp macro="" textlink="">
      <xdr:nvSpPr>
        <xdr:cNvPr id="155" name="楕円 154">
          <a:extLst>
            <a:ext uri="{FF2B5EF4-FFF2-40B4-BE49-F238E27FC236}">
              <a16:creationId xmlns:a16="http://schemas.microsoft.com/office/drawing/2014/main" id="{2DEA38BD-891E-45AB-83B7-0DBC408B5A11}"/>
            </a:ext>
          </a:extLst>
        </xdr:cNvPr>
        <xdr:cNvSpPr/>
      </xdr:nvSpPr>
      <xdr:spPr>
        <a:xfrm>
          <a:off x="781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130628</xdr:rowOff>
    </xdr:to>
    <xdr:cxnSp macro="">
      <xdr:nvCxnSpPr>
        <xdr:cNvPr id="156" name="直線コネクタ 155">
          <a:extLst>
            <a:ext uri="{FF2B5EF4-FFF2-40B4-BE49-F238E27FC236}">
              <a16:creationId xmlns:a16="http://schemas.microsoft.com/office/drawing/2014/main" id="{9CF64E40-913D-4F3F-85D1-62A490DA4345}"/>
            </a:ext>
          </a:extLst>
        </xdr:cNvPr>
        <xdr:cNvCxnSpPr/>
      </xdr:nvCxnSpPr>
      <xdr:spPr>
        <a:xfrm>
          <a:off x="7861300" y="1081931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145143</xdr:rowOff>
    </xdr:from>
    <xdr:to>
      <xdr:col>36</xdr:col>
      <xdr:colOff>165100</xdr:colOff>
      <xdr:row>63</xdr:row>
      <xdr:rowOff>75293</xdr:rowOff>
    </xdr:to>
    <xdr:sp macro="" textlink="">
      <xdr:nvSpPr>
        <xdr:cNvPr id="157" name="楕円 156">
          <a:extLst>
            <a:ext uri="{FF2B5EF4-FFF2-40B4-BE49-F238E27FC236}">
              <a16:creationId xmlns:a16="http://schemas.microsoft.com/office/drawing/2014/main" id="{6F6489CC-6F03-41A9-BB26-F837065F5A6C}"/>
            </a:ext>
          </a:extLst>
        </xdr:cNvPr>
        <xdr:cNvSpPr/>
      </xdr:nvSpPr>
      <xdr:spPr>
        <a:xfrm>
          <a:off x="6921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17962</xdr:rowOff>
    </xdr:from>
    <xdr:to>
      <xdr:col>41</xdr:col>
      <xdr:colOff>50800</xdr:colOff>
      <xdr:row>63</xdr:row>
      <xdr:rowOff>24493</xdr:rowOff>
    </xdr:to>
    <xdr:cxnSp macro="">
      <xdr:nvCxnSpPr>
        <xdr:cNvPr id="158" name="直線コネクタ 157">
          <a:extLst>
            <a:ext uri="{FF2B5EF4-FFF2-40B4-BE49-F238E27FC236}">
              <a16:creationId xmlns:a16="http://schemas.microsoft.com/office/drawing/2014/main" id="{16B003E2-9F59-457F-8FC3-DADB787AC28E}"/>
            </a:ext>
          </a:extLst>
        </xdr:cNvPr>
        <xdr:cNvCxnSpPr/>
      </xdr:nvCxnSpPr>
      <xdr:spPr>
        <a:xfrm flipV="1">
          <a:off x="6972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a:extLst>
            <a:ext uri="{FF2B5EF4-FFF2-40B4-BE49-F238E27FC236}">
              <a16:creationId xmlns:a16="http://schemas.microsoft.com/office/drawing/2014/main" id="{425CEC0B-A16A-4329-9730-3B8FF88F0BE4}"/>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0" name="n_2aveValue【体育館・プール】&#10;一人当たり面積">
          <a:extLst>
            <a:ext uri="{FF2B5EF4-FFF2-40B4-BE49-F238E27FC236}">
              <a16:creationId xmlns:a16="http://schemas.microsoft.com/office/drawing/2014/main" id="{A8C7E812-E2B7-42BF-A175-215D6E861E16}"/>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161" name="n_3aveValue【体育館・プール】&#10;一人当たり面積">
          <a:extLst>
            <a:ext uri="{FF2B5EF4-FFF2-40B4-BE49-F238E27FC236}">
              <a16:creationId xmlns:a16="http://schemas.microsoft.com/office/drawing/2014/main" id="{6277E6D2-E766-4A8A-A29F-312DFE5B3E7F}"/>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2" name="n_4aveValue【体育館・プール】&#10;一人当たり面積">
          <a:extLst>
            <a:ext uri="{FF2B5EF4-FFF2-40B4-BE49-F238E27FC236}">
              <a16:creationId xmlns:a16="http://schemas.microsoft.com/office/drawing/2014/main" id="{57ABC59C-A593-4FF0-A4C0-86B5CA957BD8}"/>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xdr:rowOff>
    </xdr:from>
    <xdr:ext cx="469744" cy="259045"/>
    <xdr:sp macro="" textlink="">
      <xdr:nvSpPr>
        <xdr:cNvPr id="163" name="n_1mainValue【体育館・プール】&#10;一人当たり面積">
          <a:extLst>
            <a:ext uri="{FF2B5EF4-FFF2-40B4-BE49-F238E27FC236}">
              <a16:creationId xmlns:a16="http://schemas.microsoft.com/office/drawing/2014/main" id="{4E22E709-C667-4854-9709-8EAFB7634C2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4" name="n_2mainValue【体育館・プール】&#10;一人当たり面積">
          <a:extLst>
            <a:ext uri="{FF2B5EF4-FFF2-40B4-BE49-F238E27FC236}">
              <a16:creationId xmlns:a16="http://schemas.microsoft.com/office/drawing/2014/main" id="{32F2964C-C5EF-4B90-A9CE-0E218C78906F}"/>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59889</xdr:rowOff>
    </xdr:from>
    <xdr:ext cx="469744" cy="259045"/>
    <xdr:sp macro="" textlink="">
      <xdr:nvSpPr>
        <xdr:cNvPr id="165" name="n_3mainValue【体育館・プール】&#10;一人当たり面積">
          <a:extLst>
            <a:ext uri="{FF2B5EF4-FFF2-40B4-BE49-F238E27FC236}">
              <a16:creationId xmlns:a16="http://schemas.microsoft.com/office/drawing/2014/main" id="{46B4E4D8-5C74-4022-B626-22AE50BE057B}"/>
            </a:ext>
          </a:extLst>
        </xdr:cNvPr>
        <xdr:cNvSpPr txBox="1"/>
      </xdr:nvSpPr>
      <xdr:spPr>
        <a:xfrm>
          <a:off x="7626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66420</xdr:rowOff>
    </xdr:from>
    <xdr:ext cx="469744" cy="259045"/>
    <xdr:sp macro="" textlink="">
      <xdr:nvSpPr>
        <xdr:cNvPr id="166" name="n_4mainValue【体育館・プール】&#10;一人当たり面積">
          <a:extLst>
            <a:ext uri="{FF2B5EF4-FFF2-40B4-BE49-F238E27FC236}">
              <a16:creationId xmlns:a16="http://schemas.microsoft.com/office/drawing/2014/main" id="{45D8462E-CC8E-4A62-A29C-68CCE4F366E7}"/>
            </a:ext>
          </a:extLst>
        </xdr:cNvPr>
        <xdr:cNvSpPr txBox="1"/>
      </xdr:nvSpPr>
      <xdr:spPr>
        <a:xfrm>
          <a:off x="6737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D050832-CAB1-4FD4-AA03-C819F3023D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099E148-9C53-4167-B8EE-2752E63D29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22A2FD3-2F4E-4397-B633-A16820F3EB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4D2E70D-8EEC-48BF-AE30-CC58C0D50D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7F499D10-0315-43C4-B221-1BBB133854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9C7951F3-6249-406A-9975-F61F762F41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E9394AC-C9F7-4557-B5D1-6E72332A7D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B76262B-E613-4C9C-AAD2-7DC2373155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2C569EED-9AF6-4F61-8782-9FA5025916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831DAD39-1CBF-4429-980A-64AF81F13A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DEDA6A2A-3CBF-408E-943C-33BE8060C1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718B7520-7D7D-4398-8CDB-34977EEFF0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CE4C015-180B-452F-A749-546B2C1491A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AA2B5C5D-96C9-47FD-82FA-4DF001EB46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2716FD79-6A22-4C8C-8243-DFA9B4E629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8D0EA36-6A18-429F-8019-BF4FA9B8AF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C154CEBB-59DB-41AD-994F-BE69501827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A210D65F-910A-4FC0-8B80-88AF740E9A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365DAE9-B0F3-454A-90D8-86E873FFF8E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B598FF5-0B62-442E-AF66-7C8BD9CD6D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58257D1D-F781-425A-BB47-D5B4690D643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08FADBE-1E41-4D5D-BD06-B0BA5F953B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368E64AC-3427-48CC-B7F2-6942D55ED77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449E8F8-A83E-493A-88EC-F2BF03911F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E5F45993-7330-42EB-A405-A25393B7476E}"/>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C5F564F-5159-4187-9E31-5BA6E39497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2F666024-88DE-47B7-A887-E1DBBDB7CC9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4D4AC742-26D0-4629-9EFE-EFA7A5C6DCE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275F0865-60BC-4E49-BCCA-F2D9E668492E}"/>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493EB31-B695-4E49-BB41-C3FE4E6595F7}"/>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066A2D7B-8AB9-46AB-8FD2-822F5B61B6CD}"/>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ADED4852-51EB-4E2D-B4EC-C6F9C04C9BAE}"/>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175508AE-5BD1-468A-8848-8AAB2751F367}"/>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BC2ACF36-9AC9-4318-AA2E-E6EDB56B6491}"/>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A6719952-6F79-4B69-A123-C73FEBFAAE8D}"/>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40C0B33-D9BF-4F20-9335-8C69515F58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0D2EF1F-C007-45A2-8389-10AFF26986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7F0FF55-77C2-4064-8113-6132F1E58F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B69F5FE-5609-4ACE-A7AA-2E7D10EF28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87EA00AD-0D6E-4EA5-A4BA-09C3E066A7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07" name="楕円 206">
          <a:extLst>
            <a:ext uri="{FF2B5EF4-FFF2-40B4-BE49-F238E27FC236}">
              <a16:creationId xmlns:a16="http://schemas.microsoft.com/office/drawing/2014/main" id="{5C89C538-9558-44E0-9737-FCC4026CE13B}"/>
            </a:ext>
          </a:extLst>
        </xdr:cNvPr>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ADB265D-5F1B-40F7-808B-4532355366CC}"/>
            </a:ext>
          </a:extLst>
        </xdr:cNvPr>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209" name="楕円 208">
          <a:extLst>
            <a:ext uri="{FF2B5EF4-FFF2-40B4-BE49-F238E27FC236}">
              <a16:creationId xmlns:a16="http://schemas.microsoft.com/office/drawing/2014/main" id="{315A0C4D-29E5-49A1-ADF3-7FD31B12EA06}"/>
            </a:ext>
          </a:extLst>
        </xdr:cNvPr>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55245</xdr:rowOff>
    </xdr:to>
    <xdr:cxnSp macro="">
      <xdr:nvCxnSpPr>
        <xdr:cNvPr id="210" name="直線コネクタ 209">
          <a:extLst>
            <a:ext uri="{FF2B5EF4-FFF2-40B4-BE49-F238E27FC236}">
              <a16:creationId xmlns:a16="http://schemas.microsoft.com/office/drawing/2014/main" id="{9160B574-8BEF-4C95-83D9-ACD8A721F72C}"/>
            </a:ext>
          </a:extLst>
        </xdr:cNvPr>
        <xdr:cNvCxnSpPr/>
      </xdr:nvCxnSpPr>
      <xdr:spPr>
        <a:xfrm>
          <a:off x="3797300" y="145961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211" name="楕円 210">
          <a:extLst>
            <a:ext uri="{FF2B5EF4-FFF2-40B4-BE49-F238E27FC236}">
              <a16:creationId xmlns:a16="http://schemas.microsoft.com/office/drawing/2014/main" id="{7179309F-C9B0-4C6C-8F0C-BCCD136B2B76}"/>
            </a:ext>
          </a:extLst>
        </xdr:cNvPr>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22861</xdr:rowOff>
    </xdr:to>
    <xdr:cxnSp macro="">
      <xdr:nvCxnSpPr>
        <xdr:cNvPr id="212" name="直線コネクタ 211">
          <a:extLst>
            <a:ext uri="{FF2B5EF4-FFF2-40B4-BE49-F238E27FC236}">
              <a16:creationId xmlns:a16="http://schemas.microsoft.com/office/drawing/2014/main" id="{6A6B7F23-CBF8-4F60-8BC5-236ECA324F03}"/>
            </a:ext>
          </a:extLst>
        </xdr:cNvPr>
        <xdr:cNvCxnSpPr/>
      </xdr:nvCxnSpPr>
      <xdr:spPr>
        <a:xfrm>
          <a:off x="2908300" y="14563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13" name="楕円 212">
          <a:extLst>
            <a:ext uri="{FF2B5EF4-FFF2-40B4-BE49-F238E27FC236}">
              <a16:creationId xmlns:a16="http://schemas.microsoft.com/office/drawing/2014/main" id="{D4E2B32E-B9EF-4F0A-A2B7-17016D3F5B2C}"/>
            </a:ext>
          </a:extLst>
        </xdr:cNvPr>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84</xdr:row>
      <xdr:rowOff>161925</xdr:rowOff>
    </xdr:to>
    <xdr:cxnSp macro="">
      <xdr:nvCxnSpPr>
        <xdr:cNvPr id="214" name="直線コネクタ 213">
          <a:extLst>
            <a:ext uri="{FF2B5EF4-FFF2-40B4-BE49-F238E27FC236}">
              <a16:creationId xmlns:a16="http://schemas.microsoft.com/office/drawing/2014/main" id="{10B14E5D-4D52-4242-AC5A-EDFF5E8ED4AD}"/>
            </a:ext>
          </a:extLst>
        </xdr:cNvPr>
        <xdr:cNvCxnSpPr/>
      </xdr:nvCxnSpPr>
      <xdr:spPr>
        <a:xfrm>
          <a:off x="2019300" y="1453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215" name="楕円 214">
          <a:extLst>
            <a:ext uri="{FF2B5EF4-FFF2-40B4-BE49-F238E27FC236}">
              <a16:creationId xmlns:a16="http://schemas.microsoft.com/office/drawing/2014/main" id="{664741A4-173A-4336-841E-22D99ED2280C}"/>
            </a:ext>
          </a:extLst>
        </xdr:cNvPr>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129539</xdr:rowOff>
    </xdr:to>
    <xdr:cxnSp macro="">
      <xdr:nvCxnSpPr>
        <xdr:cNvPr id="216" name="直線コネクタ 215">
          <a:extLst>
            <a:ext uri="{FF2B5EF4-FFF2-40B4-BE49-F238E27FC236}">
              <a16:creationId xmlns:a16="http://schemas.microsoft.com/office/drawing/2014/main" id="{476219FC-DFC4-42EA-B99B-5061919AA83B}"/>
            </a:ext>
          </a:extLst>
        </xdr:cNvPr>
        <xdr:cNvCxnSpPr/>
      </xdr:nvCxnSpPr>
      <xdr:spPr>
        <a:xfrm>
          <a:off x="1130300" y="143732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AF31919B-5E6D-4032-896F-1DF093502FE6}"/>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CB453398-1863-4D0C-BA84-4920B3825092}"/>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92EA4A27-5D93-4716-A933-1177A06D4BB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2FCCD774-4BEE-44C9-88DC-3FA3AE528818}"/>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221" name="n_1mainValue【福祉施設】&#10;有形固定資産減価償却率">
          <a:extLst>
            <a:ext uri="{FF2B5EF4-FFF2-40B4-BE49-F238E27FC236}">
              <a16:creationId xmlns:a16="http://schemas.microsoft.com/office/drawing/2014/main" id="{5228AA05-3A6B-4E42-8DF9-686F38AB200A}"/>
            </a:ext>
          </a:extLst>
        </xdr:cNvPr>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22" name="n_2mainValue【福祉施設】&#10;有形固定資産減価償却率">
          <a:extLst>
            <a:ext uri="{FF2B5EF4-FFF2-40B4-BE49-F238E27FC236}">
              <a16:creationId xmlns:a16="http://schemas.microsoft.com/office/drawing/2014/main" id="{38B8BCF5-3D32-4F43-BFFF-CC4CB3DFDDB8}"/>
            </a:ext>
          </a:extLst>
        </xdr:cNvPr>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223" name="n_3mainValue【福祉施設】&#10;有形固定資産減価償却率">
          <a:extLst>
            <a:ext uri="{FF2B5EF4-FFF2-40B4-BE49-F238E27FC236}">
              <a16:creationId xmlns:a16="http://schemas.microsoft.com/office/drawing/2014/main" id="{1718F22B-7D83-4A63-A6C2-5787C62C341B}"/>
            </a:ext>
          </a:extLst>
        </xdr:cNvPr>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224" name="n_4mainValue【福祉施設】&#10;有形固定資産減価償却率">
          <a:extLst>
            <a:ext uri="{FF2B5EF4-FFF2-40B4-BE49-F238E27FC236}">
              <a16:creationId xmlns:a16="http://schemas.microsoft.com/office/drawing/2014/main" id="{F0E30180-0A31-4AE3-801A-0F2E00A0E4A1}"/>
            </a:ext>
          </a:extLst>
        </xdr:cNvPr>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E5A6085-DDFC-40F2-9626-37AD00889C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68D64F2-A12C-42C1-9CBF-0871156C5A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FF4E34CC-F0EC-42F2-BBA5-D5EA171327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B358F55-09A5-4E40-9612-065F2F0522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A39CD38D-D86D-4A40-99B1-87399E4730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D2B6406-1F10-4CF2-A941-307D207717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E47714E-6556-4522-9FA8-E5FA5BA43C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5B736AFD-DA59-4C80-84C8-7E057DDCEA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E77CE7AB-1BE5-4B76-9C6A-EB3B543DD0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4CD3D4F-6CFF-4E3C-B625-B80D57AA9C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39E53ED-8DB5-432A-B7AC-4B9A3AB22B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D46B0E47-BC3E-4393-960D-18BF4F2585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BACCFB2-E3A0-44B3-BABF-026C5DC028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DCBBF97-7753-4445-ABC3-6A57A5DA46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0CBFA4F-3C90-4127-A332-F32542A85C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36CA34E-0EC8-4FCD-BA87-30405BE63F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DA62ADE2-849A-4B7B-9710-F992AD52AA0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B2AB950-AA8B-4C26-9494-11AC93DBAA5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65851F8-C842-4B27-8B51-E560437BD6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B13AFFB-03E4-46CF-A9CD-2485725020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696F6B3B-8BD8-40C0-AE20-AD2A0DBE2D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F41761F4-DC2B-4DB9-8BAB-5ACDF00B6E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F9745115-BB69-4015-B736-729F5F7837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8156F8BE-3D47-49AD-BA3C-D33451307F68}"/>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056699F0-8E71-44ED-8FFD-69BEAA6269D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02440B5D-0EF6-46EC-8FF4-34CEE08E6514}"/>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08A40325-2C88-4C06-B8FE-B46DC34767AE}"/>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E856DF2B-0C7D-41A0-81A0-7270E63B706B}"/>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a16="http://schemas.microsoft.com/office/drawing/2014/main" id="{F0CCFEFB-CFA0-472F-BDA7-E2C5372C083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A8ED1A38-9AC3-4E5F-A782-D773D689E02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55" name="フローチャート: 判断 254">
          <a:extLst>
            <a:ext uri="{FF2B5EF4-FFF2-40B4-BE49-F238E27FC236}">
              <a16:creationId xmlns:a16="http://schemas.microsoft.com/office/drawing/2014/main" id="{6FEE83D7-86B7-4798-8440-F4F4357C12B9}"/>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6" name="フローチャート: 判断 255">
          <a:extLst>
            <a:ext uri="{FF2B5EF4-FFF2-40B4-BE49-F238E27FC236}">
              <a16:creationId xmlns:a16="http://schemas.microsoft.com/office/drawing/2014/main" id="{BE799618-313E-403D-B319-B53F17A1CC7D}"/>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57" name="フローチャート: 判断 256">
          <a:extLst>
            <a:ext uri="{FF2B5EF4-FFF2-40B4-BE49-F238E27FC236}">
              <a16:creationId xmlns:a16="http://schemas.microsoft.com/office/drawing/2014/main" id="{BAEE00E6-5326-4206-A5C4-FB2359B3C97B}"/>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58" name="フローチャート: 判断 257">
          <a:extLst>
            <a:ext uri="{FF2B5EF4-FFF2-40B4-BE49-F238E27FC236}">
              <a16:creationId xmlns:a16="http://schemas.microsoft.com/office/drawing/2014/main" id="{C9FA03F6-D3EC-4BE8-AE73-0A4619339862}"/>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2EE7C4D-3E24-4404-B992-C7B804260F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8EF8746-C891-4FBF-A931-2E5BB4BD26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5DED4E8-AE0B-4EB5-A68D-A763F37FEA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46C42AD-0E0B-4AFB-BD78-4FF43AF894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46BC023-76B5-4B41-AF93-5D4312398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88900</xdr:rowOff>
    </xdr:from>
    <xdr:to>
      <xdr:col>55</xdr:col>
      <xdr:colOff>50800</xdr:colOff>
      <xdr:row>86</xdr:row>
      <xdr:rowOff>19050</xdr:rowOff>
    </xdr:to>
    <xdr:sp macro="" textlink="">
      <xdr:nvSpPr>
        <xdr:cNvPr id="264" name="楕円 263">
          <a:extLst>
            <a:ext uri="{FF2B5EF4-FFF2-40B4-BE49-F238E27FC236}">
              <a16:creationId xmlns:a16="http://schemas.microsoft.com/office/drawing/2014/main" id="{BED2A3EC-B193-4D2E-B8DD-EE85790CA9A2}"/>
            </a:ext>
          </a:extLst>
        </xdr:cNvPr>
        <xdr:cNvSpPr/>
      </xdr:nvSpPr>
      <xdr:spPr>
        <a:xfrm>
          <a:off x="104267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67327</xdr:rowOff>
    </xdr:from>
    <xdr:ext cx="469744" cy="259045"/>
    <xdr:sp macro="" textlink="">
      <xdr:nvSpPr>
        <xdr:cNvPr id="265" name="【福祉施設】&#10;一人当たり面積該当値テキスト">
          <a:extLst>
            <a:ext uri="{FF2B5EF4-FFF2-40B4-BE49-F238E27FC236}">
              <a16:creationId xmlns:a16="http://schemas.microsoft.com/office/drawing/2014/main" id="{412E88E5-20A0-4AA1-80E3-2949EF1B65B3}"/>
            </a:ext>
          </a:extLst>
        </xdr:cNvPr>
        <xdr:cNvSpPr txBox="1"/>
      </xdr:nvSpPr>
      <xdr:spPr>
        <a:xfrm>
          <a:off x="10515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266" name="楕円 265">
          <a:extLst>
            <a:ext uri="{FF2B5EF4-FFF2-40B4-BE49-F238E27FC236}">
              <a16:creationId xmlns:a16="http://schemas.microsoft.com/office/drawing/2014/main" id="{2A139A7A-BE0B-4E6A-9905-56975E02FA42}"/>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139700</xdr:rowOff>
    </xdr:from>
    <xdr:to>
      <xdr:col>55</xdr:col>
      <xdr:colOff>0</xdr:colOff>
      <xdr:row>85</xdr:row>
      <xdr:rowOff>142239</xdr:rowOff>
    </xdr:to>
    <xdr:cxnSp macro="">
      <xdr:nvCxnSpPr>
        <xdr:cNvPr id="267" name="直線コネクタ 266">
          <a:extLst>
            <a:ext uri="{FF2B5EF4-FFF2-40B4-BE49-F238E27FC236}">
              <a16:creationId xmlns:a16="http://schemas.microsoft.com/office/drawing/2014/main" id="{5E2E685C-662E-4251-BD52-3B69F1FC95E9}"/>
            </a:ext>
          </a:extLst>
        </xdr:cNvPr>
        <xdr:cNvCxnSpPr/>
      </xdr:nvCxnSpPr>
      <xdr:spPr>
        <a:xfrm flipV="1">
          <a:off x="9639300" y="147129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268" name="楕円 267">
          <a:extLst>
            <a:ext uri="{FF2B5EF4-FFF2-40B4-BE49-F238E27FC236}">
              <a16:creationId xmlns:a16="http://schemas.microsoft.com/office/drawing/2014/main" id="{80EB825E-B222-48CB-BD6B-67F5EE5E2961}"/>
            </a:ext>
          </a:extLst>
        </xdr:cNvPr>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142239</xdr:rowOff>
    </xdr:to>
    <xdr:cxnSp macro="">
      <xdr:nvCxnSpPr>
        <xdr:cNvPr id="269" name="直線コネクタ 268">
          <a:extLst>
            <a:ext uri="{FF2B5EF4-FFF2-40B4-BE49-F238E27FC236}">
              <a16:creationId xmlns:a16="http://schemas.microsoft.com/office/drawing/2014/main" id="{F5C7CCEB-8791-47AB-8140-43D10D606F8B}"/>
            </a:ext>
          </a:extLst>
        </xdr:cNvPr>
        <xdr:cNvCxnSpPr/>
      </xdr:nvCxnSpPr>
      <xdr:spPr>
        <a:xfrm>
          <a:off x="8750300" y="14715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96520</xdr:rowOff>
    </xdr:from>
    <xdr:to>
      <xdr:col>41</xdr:col>
      <xdr:colOff>101600</xdr:colOff>
      <xdr:row>86</xdr:row>
      <xdr:rowOff>26670</xdr:rowOff>
    </xdr:to>
    <xdr:sp macro="" textlink="">
      <xdr:nvSpPr>
        <xdr:cNvPr id="270" name="楕円 269">
          <a:extLst>
            <a:ext uri="{FF2B5EF4-FFF2-40B4-BE49-F238E27FC236}">
              <a16:creationId xmlns:a16="http://schemas.microsoft.com/office/drawing/2014/main" id="{91D6CC58-F2F0-4F90-AF8C-5E3427411C82}"/>
            </a:ext>
          </a:extLst>
        </xdr:cNvPr>
        <xdr:cNvSpPr/>
      </xdr:nvSpPr>
      <xdr:spPr>
        <a:xfrm>
          <a:off x="7810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147320</xdr:rowOff>
    </xdr:to>
    <xdr:cxnSp macro="">
      <xdr:nvCxnSpPr>
        <xdr:cNvPr id="271" name="直線コネクタ 270">
          <a:extLst>
            <a:ext uri="{FF2B5EF4-FFF2-40B4-BE49-F238E27FC236}">
              <a16:creationId xmlns:a16="http://schemas.microsoft.com/office/drawing/2014/main" id="{B6FB8D0E-5337-4FE6-88C9-AEB094C99A45}"/>
            </a:ext>
          </a:extLst>
        </xdr:cNvPr>
        <xdr:cNvCxnSpPr/>
      </xdr:nvCxnSpPr>
      <xdr:spPr>
        <a:xfrm flipV="1">
          <a:off x="7861300" y="147154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272" name="楕円 271">
          <a:extLst>
            <a:ext uri="{FF2B5EF4-FFF2-40B4-BE49-F238E27FC236}">
              <a16:creationId xmlns:a16="http://schemas.microsoft.com/office/drawing/2014/main" id="{4C89DCAC-D503-42B3-A4A1-94EE0681E369}"/>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147320</xdr:rowOff>
    </xdr:from>
    <xdr:to>
      <xdr:col>41</xdr:col>
      <xdr:colOff>50800</xdr:colOff>
      <xdr:row>86</xdr:row>
      <xdr:rowOff>87630</xdr:rowOff>
    </xdr:to>
    <xdr:cxnSp macro="">
      <xdr:nvCxnSpPr>
        <xdr:cNvPr id="273" name="直線コネクタ 272">
          <a:extLst>
            <a:ext uri="{FF2B5EF4-FFF2-40B4-BE49-F238E27FC236}">
              <a16:creationId xmlns:a16="http://schemas.microsoft.com/office/drawing/2014/main" id="{5CE9D797-3DDA-4FF1-BA21-73A775CE3AE2}"/>
            </a:ext>
          </a:extLst>
        </xdr:cNvPr>
        <xdr:cNvCxnSpPr/>
      </xdr:nvCxnSpPr>
      <xdr:spPr>
        <a:xfrm flipV="1">
          <a:off x="6972300" y="1472057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274" name="n_1aveValue【福祉施設】&#10;一人当たり面積">
          <a:extLst>
            <a:ext uri="{FF2B5EF4-FFF2-40B4-BE49-F238E27FC236}">
              <a16:creationId xmlns:a16="http://schemas.microsoft.com/office/drawing/2014/main" id="{57AF9A7A-7E75-4F16-8557-2E95F442F3BB}"/>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275" name="n_2aveValue【福祉施設】&#10;一人当たり面積">
          <a:extLst>
            <a:ext uri="{FF2B5EF4-FFF2-40B4-BE49-F238E27FC236}">
              <a16:creationId xmlns:a16="http://schemas.microsoft.com/office/drawing/2014/main" id="{E513F13E-F60E-45B1-B2EB-CADF577F22B6}"/>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6" name="n_3aveValue【福祉施設】&#10;一人当たり面積">
          <a:extLst>
            <a:ext uri="{FF2B5EF4-FFF2-40B4-BE49-F238E27FC236}">
              <a16:creationId xmlns:a16="http://schemas.microsoft.com/office/drawing/2014/main" id="{CE14CCC4-40AD-490E-92F3-0FEB252F7D55}"/>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77" name="n_4aveValue【福祉施設】&#10;一人当たり面積">
          <a:extLst>
            <a:ext uri="{FF2B5EF4-FFF2-40B4-BE49-F238E27FC236}">
              <a16:creationId xmlns:a16="http://schemas.microsoft.com/office/drawing/2014/main" id="{4D1DCCB8-A74F-4193-85CB-B007D495713D}"/>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278" name="n_1mainValue【福祉施設】&#10;一人当たり面積">
          <a:extLst>
            <a:ext uri="{FF2B5EF4-FFF2-40B4-BE49-F238E27FC236}">
              <a16:creationId xmlns:a16="http://schemas.microsoft.com/office/drawing/2014/main" id="{859F5B87-F39C-4305-9037-6B5A1110D72C}"/>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279" name="n_2mainValue【福祉施設】&#10;一人当たり面積">
          <a:extLst>
            <a:ext uri="{FF2B5EF4-FFF2-40B4-BE49-F238E27FC236}">
              <a16:creationId xmlns:a16="http://schemas.microsoft.com/office/drawing/2014/main" id="{F2C3B9F8-4FC9-41AE-B6B4-1362AB4B80AA}"/>
            </a:ext>
          </a:extLst>
        </xdr:cNvPr>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17797</xdr:rowOff>
    </xdr:from>
    <xdr:ext cx="469744" cy="259045"/>
    <xdr:sp macro="" textlink="">
      <xdr:nvSpPr>
        <xdr:cNvPr id="280" name="n_3mainValue【福祉施設】&#10;一人当たり面積">
          <a:extLst>
            <a:ext uri="{FF2B5EF4-FFF2-40B4-BE49-F238E27FC236}">
              <a16:creationId xmlns:a16="http://schemas.microsoft.com/office/drawing/2014/main" id="{021B885D-05BC-42FB-9995-E99A75F346AF}"/>
            </a:ext>
          </a:extLst>
        </xdr:cNvPr>
        <xdr:cNvSpPr txBox="1"/>
      </xdr:nvSpPr>
      <xdr:spPr>
        <a:xfrm>
          <a:off x="7626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281" name="n_4mainValue【福祉施設】&#10;一人当たり面積">
          <a:extLst>
            <a:ext uri="{FF2B5EF4-FFF2-40B4-BE49-F238E27FC236}">
              <a16:creationId xmlns:a16="http://schemas.microsoft.com/office/drawing/2014/main" id="{EB426397-150C-4FF5-BC5F-FDBF8C410D36}"/>
            </a:ext>
          </a:extLst>
        </xdr:cNvPr>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2E774D0-1E97-45FC-BEE8-ED81DC0377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84489AD-1F26-46CA-8F15-DDFAC9E73B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963084C-CE55-45FE-9B22-AB38ABAF3A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3B3FAA3C-0C29-42BC-B3D7-9D6451004D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0A83805-7038-4276-ACBD-893A82DFD4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CB93C1E-56C4-4F2A-B008-44BCBC5CA0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A231BBD-CF57-4507-A490-CDDE22262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2EF91B6B-33BA-4CA6-9C83-F3DD946767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30F2845F-9FED-4E6D-AAA6-6B2502A868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C26EF947-0CDA-4952-9268-D4C63CB22F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68005783-4AA1-4D79-91F6-4F8FBAAB9F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D7163DD4-56E1-49AE-805F-62135B88E83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9E88E5ED-FC76-40A2-AF30-783A68EB286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7FFB0547-8CA5-4724-BC26-BAC2D8F201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FB7A4AA1-2145-4439-B0C6-E20B3E6A26B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5D1E1A8F-C8E3-4975-8CEE-13C82CA6E4A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E4399B90-D6C2-40BC-914B-0BF27A38A72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5F0FE717-6C8C-466A-99CA-F163D9B94DD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71407470-4334-4CCF-B8B7-B956FA24E18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210151CE-9230-4E6F-93DC-903593396D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6FE771F3-4F0B-47C0-B545-BD46E174EE7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9B08C60F-14ED-4803-BD8D-E084A461EE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EAA42C9F-D05A-491C-BF35-7B18AB8856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6A11CF89-6BE8-4D9A-9BDF-0E6AC10E05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6" name="直線コネクタ 305">
          <a:extLst>
            <a:ext uri="{FF2B5EF4-FFF2-40B4-BE49-F238E27FC236}">
              <a16:creationId xmlns:a16="http://schemas.microsoft.com/office/drawing/2014/main" id="{2D0FD37F-91D6-4F01-B84B-22C9494E31E7}"/>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B32C1921-B520-4F44-BDBC-8C3EFFC48EE4}"/>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8" name="直線コネクタ 307">
          <a:extLst>
            <a:ext uri="{FF2B5EF4-FFF2-40B4-BE49-F238E27FC236}">
              <a16:creationId xmlns:a16="http://schemas.microsoft.com/office/drawing/2014/main" id="{02D8E914-9746-47DF-8E4A-951D6B03F29D}"/>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192F46C-BF65-43F5-8111-B7B76CAF288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0" name="直線コネクタ 309">
          <a:extLst>
            <a:ext uri="{FF2B5EF4-FFF2-40B4-BE49-F238E27FC236}">
              <a16:creationId xmlns:a16="http://schemas.microsoft.com/office/drawing/2014/main" id="{E0741CBC-8D77-4EB1-A221-EC18F3DE9CBE}"/>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15580692-937D-4831-B45F-AA8ACE01518D}"/>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2" name="フローチャート: 判断 311">
          <a:extLst>
            <a:ext uri="{FF2B5EF4-FFF2-40B4-BE49-F238E27FC236}">
              <a16:creationId xmlns:a16="http://schemas.microsoft.com/office/drawing/2014/main" id="{DAA95BF5-6D28-473A-93C1-04B54DC43A21}"/>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a:extLst>
            <a:ext uri="{FF2B5EF4-FFF2-40B4-BE49-F238E27FC236}">
              <a16:creationId xmlns:a16="http://schemas.microsoft.com/office/drawing/2014/main" id="{E4471940-D8AC-47AF-AD09-AA05436DD8CC}"/>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4" name="フローチャート: 判断 313">
          <a:extLst>
            <a:ext uri="{FF2B5EF4-FFF2-40B4-BE49-F238E27FC236}">
              <a16:creationId xmlns:a16="http://schemas.microsoft.com/office/drawing/2014/main" id="{CBDEC9B7-8006-4970-9F7B-2B37D3741DC2}"/>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5" name="フローチャート: 判断 314">
          <a:extLst>
            <a:ext uri="{FF2B5EF4-FFF2-40B4-BE49-F238E27FC236}">
              <a16:creationId xmlns:a16="http://schemas.microsoft.com/office/drawing/2014/main" id="{11C8E128-4EEA-4CFC-9C2F-C2860797D3C4}"/>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82C9FD90-2F1D-4384-8B95-9EF51E5314EB}"/>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18D347A-9980-4A9D-8AF8-ADEF4C7E24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62DDDC5-C736-44FD-926F-8D1F604DB3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686F0C9-8620-4DF9-B148-6F3EB36609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7E1732A-5A95-4C07-B400-13F21FB4E6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1438783-91BF-4791-B3B8-0F53597B8D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22" name="楕円 321">
          <a:extLst>
            <a:ext uri="{FF2B5EF4-FFF2-40B4-BE49-F238E27FC236}">
              <a16:creationId xmlns:a16="http://schemas.microsoft.com/office/drawing/2014/main" id="{1D83808D-B39E-4EB0-B282-A8503D3274DD}"/>
            </a:ext>
          </a:extLst>
        </xdr:cNvPr>
        <xdr:cNvSpPr/>
      </xdr:nvSpPr>
      <xdr:spPr>
        <a:xfrm>
          <a:off x="4584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19066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538A9277-AE84-44DA-85DA-BFFC986D2953}"/>
            </a:ext>
          </a:extLst>
        </xdr:cNvPr>
        <xdr:cNvSpPr txBox="1"/>
      </xdr:nvSpPr>
      <xdr:spPr>
        <a:xfrm>
          <a:off x="4673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324" name="楕円 323">
          <a:extLst>
            <a:ext uri="{FF2B5EF4-FFF2-40B4-BE49-F238E27FC236}">
              <a16:creationId xmlns:a16="http://schemas.microsoft.com/office/drawing/2014/main" id="{D7536D10-E79E-4254-B82F-DEB51301E885}"/>
            </a:ext>
          </a:extLst>
        </xdr:cNvPr>
        <xdr:cNvSpPr/>
      </xdr:nvSpPr>
      <xdr:spPr>
        <a:xfrm>
          <a:off x="3746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91439</xdr:rowOff>
    </xdr:to>
    <xdr:cxnSp macro="">
      <xdr:nvCxnSpPr>
        <xdr:cNvPr id="325" name="直線コネクタ 324">
          <a:extLst>
            <a:ext uri="{FF2B5EF4-FFF2-40B4-BE49-F238E27FC236}">
              <a16:creationId xmlns:a16="http://schemas.microsoft.com/office/drawing/2014/main" id="{2966C340-8CDF-4585-B0DB-1F143150CC66}"/>
            </a:ext>
          </a:extLst>
        </xdr:cNvPr>
        <xdr:cNvCxnSpPr/>
      </xdr:nvCxnSpPr>
      <xdr:spPr>
        <a:xfrm>
          <a:off x="3797300" y="180689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326" name="楕円 325">
          <a:extLst>
            <a:ext uri="{FF2B5EF4-FFF2-40B4-BE49-F238E27FC236}">
              <a16:creationId xmlns:a16="http://schemas.microsoft.com/office/drawing/2014/main" id="{A3320898-05F4-4354-9E5E-DADFE1C0BDB5}"/>
            </a:ext>
          </a:extLst>
        </xdr:cNvPr>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66675</xdr:rowOff>
    </xdr:to>
    <xdr:cxnSp macro="">
      <xdr:nvCxnSpPr>
        <xdr:cNvPr id="327" name="直線コネクタ 326">
          <a:extLst>
            <a:ext uri="{FF2B5EF4-FFF2-40B4-BE49-F238E27FC236}">
              <a16:creationId xmlns:a16="http://schemas.microsoft.com/office/drawing/2014/main" id="{2765613E-B9FD-4D7E-B5C7-7A6AA7B9D1B1}"/>
            </a:ext>
          </a:extLst>
        </xdr:cNvPr>
        <xdr:cNvCxnSpPr/>
      </xdr:nvCxnSpPr>
      <xdr:spPr>
        <a:xfrm>
          <a:off x="2908300" y="18046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135889</xdr:rowOff>
    </xdr:from>
    <xdr:to>
      <xdr:col>10</xdr:col>
      <xdr:colOff>165100</xdr:colOff>
      <xdr:row>105</xdr:row>
      <xdr:rowOff>66039</xdr:rowOff>
    </xdr:to>
    <xdr:sp macro="" textlink="">
      <xdr:nvSpPr>
        <xdr:cNvPr id="328" name="楕円 327">
          <a:extLst>
            <a:ext uri="{FF2B5EF4-FFF2-40B4-BE49-F238E27FC236}">
              <a16:creationId xmlns:a16="http://schemas.microsoft.com/office/drawing/2014/main" id="{8C9F9381-418C-47E3-9D41-4A2A9FAA5F16}"/>
            </a:ext>
          </a:extLst>
        </xdr:cNvPr>
        <xdr:cNvSpPr/>
      </xdr:nvSpPr>
      <xdr:spPr>
        <a:xfrm>
          <a:off x="196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15239</xdr:rowOff>
    </xdr:from>
    <xdr:to>
      <xdr:col>15</xdr:col>
      <xdr:colOff>50800</xdr:colOff>
      <xdr:row>105</xdr:row>
      <xdr:rowOff>43814</xdr:rowOff>
    </xdr:to>
    <xdr:cxnSp macro="">
      <xdr:nvCxnSpPr>
        <xdr:cNvPr id="329" name="直線コネクタ 328">
          <a:extLst>
            <a:ext uri="{FF2B5EF4-FFF2-40B4-BE49-F238E27FC236}">
              <a16:creationId xmlns:a16="http://schemas.microsoft.com/office/drawing/2014/main" id="{CCCB85D0-AE5C-441A-88EB-40E1B27CA020}"/>
            </a:ext>
          </a:extLst>
        </xdr:cNvPr>
        <xdr:cNvCxnSpPr/>
      </xdr:nvCxnSpPr>
      <xdr:spPr>
        <a:xfrm>
          <a:off x="2019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95886</xdr:rowOff>
    </xdr:from>
    <xdr:to>
      <xdr:col>6</xdr:col>
      <xdr:colOff>38100</xdr:colOff>
      <xdr:row>105</xdr:row>
      <xdr:rowOff>26036</xdr:rowOff>
    </xdr:to>
    <xdr:sp macro="" textlink="">
      <xdr:nvSpPr>
        <xdr:cNvPr id="330" name="楕円 329">
          <a:extLst>
            <a:ext uri="{FF2B5EF4-FFF2-40B4-BE49-F238E27FC236}">
              <a16:creationId xmlns:a16="http://schemas.microsoft.com/office/drawing/2014/main" id="{D34A9D64-3260-4AA8-AC2D-0E5E2C6A9F69}"/>
            </a:ext>
          </a:extLst>
        </xdr:cNvPr>
        <xdr:cNvSpPr/>
      </xdr:nvSpPr>
      <xdr:spPr>
        <a:xfrm>
          <a:off x="1079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146686</xdr:rowOff>
    </xdr:from>
    <xdr:to>
      <xdr:col>10</xdr:col>
      <xdr:colOff>114300</xdr:colOff>
      <xdr:row>105</xdr:row>
      <xdr:rowOff>15239</xdr:rowOff>
    </xdr:to>
    <xdr:cxnSp macro="">
      <xdr:nvCxnSpPr>
        <xdr:cNvPr id="331" name="直線コネクタ 330">
          <a:extLst>
            <a:ext uri="{FF2B5EF4-FFF2-40B4-BE49-F238E27FC236}">
              <a16:creationId xmlns:a16="http://schemas.microsoft.com/office/drawing/2014/main" id="{11866023-3FDB-45A6-8181-C1AE795904D3}"/>
            </a:ext>
          </a:extLst>
        </xdr:cNvPr>
        <xdr:cNvCxnSpPr/>
      </xdr:nvCxnSpPr>
      <xdr:spPr>
        <a:xfrm>
          <a:off x="1130300" y="1797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a:extLst>
            <a:ext uri="{FF2B5EF4-FFF2-40B4-BE49-F238E27FC236}">
              <a16:creationId xmlns:a16="http://schemas.microsoft.com/office/drawing/2014/main" id="{1344F3EE-19F1-4F6C-8326-81A2ED222ABC}"/>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3" name="n_2aveValue【市民会館】&#10;有形固定資産減価償却率">
          <a:extLst>
            <a:ext uri="{FF2B5EF4-FFF2-40B4-BE49-F238E27FC236}">
              <a16:creationId xmlns:a16="http://schemas.microsoft.com/office/drawing/2014/main" id="{C0A503F2-E7DF-4D11-A92C-400AF8249D1A}"/>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4" name="n_3aveValue【市民会館】&#10;有形固定資産減価償却率">
          <a:extLst>
            <a:ext uri="{FF2B5EF4-FFF2-40B4-BE49-F238E27FC236}">
              <a16:creationId xmlns:a16="http://schemas.microsoft.com/office/drawing/2014/main" id="{D612098E-C7F9-4195-BEBD-34667DD58821}"/>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5" name="n_4aveValue【市民会館】&#10;有形固定資産減価償却率">
          <a:extLst>
            <a:ext uri="{FF2B5EF4-FFF2-40B4-BE49-F238E27FC236}">
              <a16:creationId xmlns:a16="http://schemas.microsoft.com/office/drawing/2014/main" id="{BA4D7579-3CA0-4C5F-BF06-0C2BE155C7E1}"/>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108602</xdr:rowOff>
    </xdr:from>
    <xdr:ext cx="405111" cy="259045"/>
    <xdr:sp macro="" textlink="">
      <xdr:nvSpPr>
        <xdr:cNvPr id="336" name="n_1mainValue【市民会館】&#10;有形固定資産減価償却率">
          <a:extLst>
            <a:ext uri="{FF2B5EF4-FFF2-40B4-BE49-F238E27FC236}">
              <a16:creationId xmlns:a16="http://schemas.microsoft.com/office/drawing/2014/main" id="{B9905AE0-BB08-41A0-BEED-FC49EF017DFB}"/>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37" name="n_2mainValue【市民会館】&#10;有形固定資産減価償却率">
          <a:extLst>
            <a:ext uri="{FF2B5EF4-FFF2-40B4-BE49-F238E27FC236}">
              <a16:creationId xmlns:a16="http://schemas.microsoft.com/office/drawing/2014/main" id="{9B78E418-ED5D-4DBE-8AA4-56B99FFBDB68}"/>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57166</xdr:rowOff>
    </xdr:from>
    <xdr:ext cx="405111" cy="259045"/>
    <xdr:sp macro="" textlink="">
      <xdr:nvSpPr>
        <xdr:cNvPr id="338" name="n_3mainValue【市民会館】&#10;有形固定資産減価償却率">
          <a:extLst>
            <a:ext uri="{FF2B5EF4-FFF2-40B4-BE49-F238E27FC236}">
              <a16:creationId xmlns:a16="http://schemas.microsoft.com/office/drawing/2014/main" id="{C67F07F2-4381-4979-BB6B-80D984065397}"/>
            </a:ext>
          </a:extLst>
        </xdr:cNvPr>
        <xdr:cNvSpPr txBox="1"/>
      </xdr:nvSpPr>
      <xdr:spPr>
        <a:xfrm>
          <a:off x="1816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17163</xdr:rowOff>
    </xdr:from>
    <xdr:ext cx="405111" cy="259045"/>
    <xdr:sp macro="" textlink="">
      <xdr:nvSpPr>
        <xdr:cNvPr id="339" name="n_4mainValue【市民会館】&#10;有形固定資産減価償却率">
          <a:extLst>
            <a:ext uri="{FF2B5EF4-FFF2-40B4-BE49-F238E27FC236}">
              <a16:creationId xmlns:a16="http://schemas.microsoft.com/office/drawing/2014/main" id="{89AA7A5C-7E22-41C7-B91F-96A67CB0DDF5}"/>
            </a:ext>
          </a:extLst>
        </xdr:cNvPr>
        <xdr:cNvSpPr txBox="1"/>
      </xdr:nvSpPr>
      <xdr:spPr>
        <a:xfrm>
          <a:off x="927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ABDDC63F-B337-4D2B-ABFB-807E415ED2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BA66AF77-522D-4E88-A12B-9A70B52064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C994BE-6F17-418A-9471-6F2E542090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DA7C5E7-9E7A-42CE-9964-6A67D50A27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45954C54-9F51-4B0E-8738-2F3F02C9F0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3874B91B-E13F-47DC-9922-54BDB56017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DA5FB855-2D2B-4BC5-B379-52E6AE7A40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38F948B4-C42A-4940-935E-2AAD11FC5E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E7AF2954-65CC-4A22-881C-DF8CA46A9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42860EDE-8633-4E53-940E-0DE50385C2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61BFAAFF-B646-4883-A002-010D213BF45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E53B9CB2-A2EB-490D-8E1B-C0528B7D2CA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1D6448CE-2599-44C1-B09C-2FDA55BFDC9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C556DD34-EAFA-4CCA-BFD9-6E7C2860193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120FA5B1-DF98-4352-A7A0-445376EA9D9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FB7BEBBF-033F-41ED-99C6-6CAD003C81E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E28D7A13-D617-4F11-8053-862FF7C331B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A76EC234-5105-4EB8-B9C6-4065F406F39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C61CF878-0D41-4C58-8D0C-05F9753461E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562FF9BD-9D88-44C7-B879-2A22DE51A46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7A87D139-03A8-4B29-93ED-AEB366B38B1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47D602D5-1EBA-4418-AAE6-C1AAFA81AD2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D4D20714-EB97-4E27-BB06-1F5FEB84FE0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329176E9-C1FF-484A-AB3D-95008C976B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E12A7405-1FBE-483B-A04F-336849FB4F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5" name="直線コネクタ 364">
          <a:extLst>
            <a:ext uri="{FF2B5EF4-FFF2-40B4-BE49-F238E27FC236}">
              <a16:creationId xmlns:a16="http://schemas.microsoft.com/office/drawing/2014/main" id="{13638CC2-22D1-4F58-B352-647BB3760351}"/>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a:extLst>
            <a:ext uri="{FF2B5EF4-FFF2-40B4-BE49-F238E27FC236}">
              <a16:creationId xmlns:a16="http://schemas.microsoft.com/office/drawing/2014/main" id="{365A718C-27DF-4F0E-BCFE-40D2CD3AB72F}"/>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a:extLst>
            <a:ext uri="{FF2B5EF4-FFF2-40B4-BE49-F238E27FC236}">
              <a16:creationId xmlns:a16="http://schemas.microsoft.com/office/drawing/2014/main" id="{AB17B008-C923-4541-8D63-1FA5EA354833}"/>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8" name="【市民会館】&#10;一人当たり面積最大値テキスト">
          <a:extLst>
            <a:ext uri="{FF2B5EF4-FFF2-40B4-BE49-F238E27FC236}">
              <a16:creationId xmlns:a16="http://schemas.microsoft.com/office/drawing/2014/main" id="{EC07C21D-D76D-4261-A13E-012CA87FE142}"/>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9" name="直線コネクタ 368">
          <a:extLst>
            <a:ext uri="{FF2B5EF4-FFF2-40B4-BE49-F238E27FC236}">
              <a16:creationId xmlns:a16="http://schemas.microsoft.com/office/drawing/2014/main" id="{8825D856-3A41-4380-8400-0152787FB98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0" name="【市民会館】&#10;一人当たり面積平均値テキスト">
          <a:extLst>
            <a:ext uri="{FF2B5EF4-FFF2-40B4-BE49-F238E27FC236}">
              <a16:creationId xmlns:a16="http://schemas.microsoft.com/office/drawing/2014/main" id="{1C6438CD-322C-44E5-8266-2708CC41C4E5}"/>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1" name="フローチャート: 判断 370">
          <a:extLst>
            <a:ext uri="{FF2B5EF4-FFF2-40B4-BE49-F238E27FC236}">
              <a16:creationId xmlns:a16="http://schemas.microsoft.com/office/drawing/2014/main" id="{0FF9102B-03C0-4526-8172-66F8E718943D}"/>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72" name="フローチャート: 判断 371">
          <a:extLst>
            <a:ext uri="{FF2B5EF4-FFF2-40B4-BE49-F238E27FC236}">
              <a16:creationId xmlns:a16="http://schemas.microsoft.com/office/drawing/2014/main" id="{BA65909A-2B9B-49C6-9090-65C50FFBDE08}"/>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73" name="フローチャート: 判断 372">
          <a:extLst>
            <a:ext uri="{FF2B5EF4-FFF2-40B4-BE49-F238E27FC236}">
              <a16:creationId xmlns:a16="http://schemas.microsoft.com/office/drawing/2014/main" id="{7F3838C3-A03C-414E-A439-8D4007D43C69}"/>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4" name="フローチャート: 判断 373">
          <a:extLst>
            <a:ext uri="{FF2B5EF4-FFF2-40B4-BE49-F238E27FC236}">
              <a16:creationId xmlns:a16="http://schemas.microsoft.com/office/drawing/2014/main" id="{274D85BA-8D4B-4530-A119-6507636D8FA1}"/>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5" name="フローチャート: 判断 374">
          <a:extLst>
            <a:ext uri="{FF2B5EF4-FFF2-40B4-BE49-F238E27FC236}">
              <a16:creationId xmlns:a16="http://schemas.microsoft.com/office/drawing/2014/main" id="{01A92D7A-57FF-4ECD-B6A5-28B42C693C62}"/>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256997F-35B1-4003-ADA5-5753132356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05910E7-3FE2-4CEE-952A-CD333B0B7E7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9FDA5C5-A4C6-440C-8BC7-98ADE57526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4C3AED4-F104-41A2-9D76-77734F0E6B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1B78484-6BAB-4826-947E-0C28925F0F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381" name="楕円 380">
          <a:extLst>
            <a:ext uri="{FF2B5EF4-FFF2-40B4-BE49-F238E27FC236}">
              <a16:creationId xmlns:a16="http://schemas.microsoft.com/office/drawing/2014/main" id="{400897CF-2249-49F3-B987-05F4D8538551}"/>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382" name="【市民会館】&#10;一人当たり面積該当値テキスト">
          <a:extLst>
            <a:ext uri="{FF2B5EF4-FFF2-40B4-BE49-F238E27FC236}">
              <a16:creationId xmlns:a16="http://schemas.microsoft.com/office/drawing/2014/main" id="{D28DA895-F382-4FA4-A7F7-D0DA3A1FFA25}"/>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383" name="楕円 382">
          <a:extLst>
            <a:ext uri="{FF2B5EF4-FFF2-40B4-BE49-F238E27FC236}">
              <a16:creationId xmlns:a16="http://schemas.microsoft.com/office/drawing/2014/main" id="{90D85551-B970-47F1-A71B-B6E508A09A42}"/>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384" name="直線コネクタ 383">
          <a:extLst>
            <a:ext uri="{FF2B5EF4-FFF2-40B4-BE49-F238E27FC236}">
              <a16:creationId xmlns:a16="http://schemas.microsoft.com/office/drawing/2014/main" id="{BBC812F7-E9A7-43B9-99CD-93194F00653A}"/>
            </a:ext>
          </a:extLst>
        </xdr:cNvPr>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385" name="楕円 384">
          <a:extLst>
            <a:ext uri="{FF2B5EF4-FFF2-40B4-BE49-F238E27FC236}">
              <a16:creationId xmlns:a16="http://schemas.microsoft.com/office/drawing/2014/main" id="{09E15B9E-E646-4F79-88C9-FE42AFC4BA9B}"/>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146413</xdr:rowOff>
    </xdr:to>
    <xdr:cxnSp macro="">
      <xdr:nvCxnSpPr>
        <xdr:cNvPr id="386" name="直線コネクタ 385">
          <a:extLst>
            <a:ext uri="{FF2B5EF4-FFF2-40B4-BE49-F238E27FC236}">
              <a16:creationId xmlns:a16="http://schemas.microsoft.com/office/drawing/2014/main" id="{B0F6CEF2-A490-4278-8F8D-40819C369776}"/>
            </a:ext>
          </a:extLst>
        </xdr:cNvPr>
        <xdr:cNvCxnSpPr/>
      </xdr:nvCxnSpPr>
      <xdr:spPr>
        <a:xfrm flipV="1">
          <a:off x="8750300" y="1848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89081</xdr:rowOff>
    </xdr:from>
    <xdr:to>
      <xdr:col>41</xdr:col>
      <xdr:colOff>101600</xdr:colOff>
      <xdr:row>108</xdr:row>
      <xdr:rowOff>19231</xdr:rowOff>
    </xdr:to>
    <xdr:sp macro="" textlink="">
      <xdr:nvSpPr>
        <xdr:cNvPr id="387" name="楕円 386">
          <a:extLst>
            <a:ext uri="{FF2B5EF4-FFF2-40B4-BE49-F238E27FC236}">
              <a16:creationId xmlns:a16="http://schemas.microsoft.com/office/drawing/2014/main" id="{4E851CF4-3309-4E0B-B26E-526C1A863A13}"/>
            </a:ext>
          </a:extLst>
        </xdr:cNvPr>
        <xdr:cNvSpPr/>
      </xdr:nvSpPr>
      <xdr:spPr>
        <a:xfrm>
          <a:off x="781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146413</xdr:rowOff>
    </xdr:to>
    <xdr:cxnSp macro="">
      <xdr:nvCxnSpPr>
        <xdr:cNvPr id="388" name="直線コネクタ 387">
          <a:extLst>
            <a:ext uri="{FF2B5EF4-FFF2-40B4-BE49-F238E27FC236}">
              <a16:creationId xmlns:a16="http://schemas.microsoft.com/office/drawing/2014/main" id="{07D7B21C-A1B4-4758-BD0B-2192447AFEC5}"/>
            </a:ext>
          </a:extLst>
        </xdr:cNvPr>
        <xdr:cNvCxnSpPr/>
      </xdr:nvCxnSpPr>
      <xdr:spPr>
        <a:xfrm>
          <a:off x="7861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389" name="楕円 388">
          <a:extLst>
            <a:ext uri="{FF2B5EF4-FFF2-40B4-BE49-F238E27FC236}">
              <a16:creationId xmlns:a16="http://schemas.microsoft.com/office/drawing/2014/main" id="{C6135DB5-4617-429D-8825-DB36AC86F2D8}"/>
            </a:ext>
          </a:extLst>
        </xdr:cNvPr>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139881</xdr:rowOff>
    </xdr:from>
    <xdr:to>
      <xdr:col>41</xdr:col>
      <xdr:colOff>50800</xdr:colOff>
      <xdr:row>107</xdr:row>
      <xdr:rowOff>144780</xdr:rowOff>
    </xdr:to>
    <xdr:cxnSp macro="">
      <xdr:nvCxnSpPr>
        <xdr:cNvPr id="390" name="直線コネクタ 389">
          <a:extLst>
            <a:ext uri="{FF2B5EF4-FFF2-40B4-BE49-F238E27FC236}">
              <a16:creationId xmlns:a16="http://schemas.microsoft.com/office/drawing/2014/main" id="{BB3E3E61-B4AE-49BD-8C44-6B58097E70F8}"/>
            </a:ext>
          </a:extLst>
        </xdr:cNvPr>
        <xdr:cNvCxnSpPr/>
      </xdr:nvCxnSpPr>
      <xdr:spPr>
        <a:xfrm flipV="1">
          <a:off x="6972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91" name="n_1aveValue【市民会館】&#10;一人当たり面積">
          <a:extLst>
            <a:ext uri="{FF2B5EF4-FFF2-40B4-BE49-F238E27FC236}">
              <a16:creationId xmlns:a16="http://schemas.microsoft.com/office/drawing/2014/main" id="{E0644F0F-2C04-41ED-AC29-8952D06145B5}"/>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92" name="n_2aveValue【市民会館】&#10;一人当たり面積">
          <a:extLst>
            <a:ext uri="{FF2B5EF4-FFF2-40B4-BE49-F238E27FC236}">
              <a16:creationId xmlns:a16="http://schemas.microsoft.com/office/drawing/2014/main" id="{425211C1-A8A0-4D9E-88A7-68829877C88B}"/>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93" name="n_3aveValue【市民会館】&#10;一人当たり面積">
          <a:extLst>
            <a:ext uri="{FF2B5EF4-FFF2-40B4-BE49-F238E27FC236}">
              <a16:creationId xmlns:a16="http://schemas.microsoft.com/office/drawing/2014/main" id="{69C38B18-23F1-456A-81B9-35B5E93F109E}"/>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94" name="n_4aveValue【市民会館】&#10;一人当たり面積">
          <a:extLst>
            <a:ext uri="{FF2B5EF4-FFF2-40B4-BE49-F238E27FC236}">
              <a16:creationId xmlns:a16="http://schemas.microsoft.com/office/drawing/2014/main" id="{81F5EA0A-F18A-47B6-BF1E-4CC6E6EBED09}"/>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395" name="n_1mainValue【市民会館】&#10;一人当たり面積">
          <a:extLst>
            <a:ext uri="{FF2B5EF4-FFF2-40B4-BE49-F238E27FC236}">
              <a16:creationId xmlns:a16="http://schemas.microsoft.com/office/drawing/2014/main" id="{76F575E2-6BC4-4EA3-8673-F2C048C0B1A7}"/>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396" name="n_2mainValue【市民会館】&#10;一人当たり面積">
          <a:extLst>
            <a:ext uri="{FF2B5EF4-FFF2-40B4-BE49-F238E27FC236}">
              <a16:creationId xmlns:a16="http://schemas.microsoft.com/office/drawing/2014/main" id="{5FD1B484-4BD3-444C-9CBE-0F37233DEDF7}"/>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10358</xdr:rowOff>
    </xdr:from>
    <xdr:ext cx="469744" cy="259045"/>
    <xdr:sp macro="" textlink="">
      <xdr:nvSpPr>
        <xdr:cNvPr id="397" name="n_3mainValue【市民会館】&#10;一人当たり面積">
          <a:extLst>
            <a:ext uri="{FF2B5EF4-FFF2-40B4-BE49-F238E27FC236}">
              <a16:creationId xmlns:a16="http://schemas.microsoft.com/office/drawing/2014/main" id="{D4748A0D-5B50-4855-94FA-72042C2A7080}"/>
            </a:ext>
          </a:extLst>
        </xdr:cNvPr>
        <xdr:cNvSpPr txBox="1"/>
      </xdr:nvSpPr>
      <xdr:spPr>
        <a:xfrm>
          <a:off x="7626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398" name="n_4mainValue【市民会館】&#10;一人当たり面積">
          <a:extLst>
            <a:ext uri="{FF2B5EF4-FFF2-40B4-BE49-F238E27FC236}">
              <a16:creationId xmlns:a16="http://schemas.microsoft.com/office/drawing/2014/main" id="{D87166CE-3FB7-4D1B-88E6-084143388CED}"/>
            </a:ext>
          </a:extLst>
        </xdr:cNvPr>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8DE5788-527A-4A09-A2EA-242E642650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EB919CF-8E9E-4A55-8776-113C3B9448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79CE005-CD20-40C3-AA0E-BCE4671F5A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ADFFA3E-E79E-42A3-BB4F-3EB8199440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AF50C1A-3A7C-4FC2-B0AF-A25C550790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4EE44B77-14E3-424A-B0A9-7E8A4C607F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2D2ED5F-62CA-4B5C-9DE8-B042A52C1D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F1289338-00CB-4A81-81E1-46D54C367F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B63BE386-D2F9-4E27-8A5A-C2CD548463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97957A86-AA05-4B8F-B3C8-F74458E622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8EE2C6D3-A44C-42DA-82B2-225BBB3C69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510EFB3-1237-4802-800C-0623B9B7DA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A12F98D3-D85A-4865-AD7E-967A1B9C483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D815C56-7F29-4508-B3F3-ABCB43D0DF3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87849137-3C81-48BB-9089-EAD7193443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B2B0E476-A7E3-4F74-B2BF-CF9CFAE059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3BBEC4B-D5CB-4421-8AFC-7780C6D97C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126BF5EF-A4E9-40F6-BA22-53AAC0BD331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BBE8878-61B0-4140-A2C0-85397E1928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4FF8AC72-B8A9-4236-96E2-C18EBA9A23C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24BFF-508E-4CE8-9AB1-CDDF888947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A2D7739-1CCA-446A-9968-63B310AADB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99C6A7A9-71D6-4EC3-953A-D1A4CDAC56A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6A4B7CF6-3ADF-45EA-B18B-471303BF0D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F74B0A84-5E81-4E76-9FA8-0517CE630BBB}"/>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A429BD20-4C85-4A74-A4CF-590C82BC384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DC4B7992-0DF4-4F4B-A24C-B27B7F30613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5D4237B2-A56E-4D9A-92CF-5D371617C9E8}"/>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7" name="直線コネクタ 426">
          <a:extLst>
            <a:ext uri="{FF2B5EF4-FFF2-40B4-BE49-F238E27FC236}">
              <a16:creationId xmlns:a16="http://schemas.microsoft.com/office/drawing/2014/main" id="{A2E92CD0-0E6C-4838-BB22-8824A059A064}"/>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31285C78-2F6A-49F9-80D5-15508F3797AD}"/>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9" name="フローチャート: 判断 428">
          <a:extLst>
            <a:ext uri="{FF2B5EF4-FFF2-40B4-BE49-F238E27FC236}">
              <a16:creationId xmlns:a16="http://schemas.microsoft.com/office/drawing/2014/main" id="{F5F99853-87C8-4265-9EC6-9AEA72B56796}"/>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30" name="フローチャート: 判断 429">
          <a:extLst>
            <a:ext uri="{FF2B5EF4-FFF2-40B4-BE49-F238E27FC236}">
              <a16:creationId xmlns:a16="http://schemas.microsoft.com/office/drawing/2014/main" id="{022FBB34-E85E-48CC-9295-55E708A5955D}"/>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1" name="フローチャート: 判断 430">
          <a:extLst>
            <a:ext uri="{FF2B5EF4-FFF2-40B4-BE49-F238E27FC236}">
              <a16:creationId xmlns:a16="http://schemas.microsoft.com/office/drawing/2014/main" id="{76E323C8-D4F3-4162-B295-2832E94135CF}"/>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2" name="フローチャート: 判断 431">
          <a:extLst>
            <a:ext uri="{FF2B5EF4-FFF2-40B4-BE49-F238E27FC236}">
              <a16:creationId xmlns:a16="http://schemas.microsoft.com/office/drawing/2014/main" id="{F0097219-0704-44B2-ADEE-44263FEA1C43}"/>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3" name="フローチャート: 判断 432">
          <a:extLst>
            <a:ext uri="{FF2B5EF4-FFF2-40B4-BE49-F238E27FC236}">
              <a16:creationId xmlns:a16="http://schemas.microsoft.com/office/drawing/2014/main" id="{53B5066D-BEE1-4849-8D11-7DE9366EB8CC}"/>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16C3CF-A189-49D2-B07A-639391DB79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050C64F-C5B9-4AB0-9046-FD1CA03820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6993FC6-3C0C-47DC-A7D7-05483B716A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71350EA-FD33-4F9E-A258-06CC77D456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1FD4FEB-4425-4E54-8B98-CB50D5A2B0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39" name="楕円 438">
          <a:extLst>
            <a:ext uri="{FF2B5EF4-FFF2-40B4-BE49-F238E27FC236}">
              <a16:creationId xmlns:a16="http://schemas.microsoft.com/office/drawing/2014/main" id="{7BB80AFA-3C0D-460A-BE47-2462897CBA0B}"/>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B9CD9A81-CA3A-4C21-B2D2-FF24C2A9E220}"/>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41" name="楕円 440">
          <a:extLst>
            <a:ext uri="{FF2B5EF4-FFF2-40B4-BE49-F238E27FC236}">
              <a16:creationId xmlns:a16="http://schemas.microsoft.com/office/drawing/2014/main" id="{CC90D269-93C1-476A-987D-03EF5882C152}"/>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11430</xdr:rowOff>
    </xdr:to>
    <xdr:cxnSp macro="">
      <xdr:nvCxnSpPr>
        <xdr:cNvPr id="442" name="直線コネクタ 441">
          <a:extLst>
            <a:ext uri="{FF2B5EF4-FFF2-40B4-BE49-F238E27FC236}">
              <a16:creationId xmlns:a16="http://schemas.microsoft.com/office/drawing/2014/main" id="{F8316110-9A60-4D44-9B52-1EACE20D03EC}"/>
            </a:ext>
          </a:extLst>
        </xdr:cNvPr>
        <xdr:cNvCxnSpPr/>
      </xdr:nvCxnSpPr>
      <xdr:spPr>
        <a:xfrm>
          <a:off x="15481300" y="665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43" name="楕円 442">
          <a:extLst>
            <a:ext uri="{FF2B5EF4-FFF2-40B4-BE49-F238E27FC236}">
              <a16:creationId xmlns:a16="http://schemas.microsoft.com/office/drawing/2014/main" id="{23A96023-8982-4DA7-8B16-807B412E44A9}"/>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144780</xdr:rowOff>
    </xdr:to>
    <xdr:cxnSp macro="">
      <xdr:nvCxnSpPr>
        <xdr:cNvPr id="444" name="直線コネクタ 443">
          <a:extLst>
            <a:ext uri="{FF2B5EF4-FFF2-40B4-BE49-F238E27FC236}">
              <a16:creationId xmlns:a16="http://schemas.microsoft.com/office/drawing/2014/main" id="{7DB8D505-7D77-46E6-A206-CD3F41939B16}"/>
            </a:ext>
          </a:extLst>
        </xdr:cNvPr>
        <xdr:cNvCxnSpPr/>
      </xdr:nvCxnSpPr>
      <xdr:spPr>
        <a:xfrm>
          <a:off x="14592300" y="661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45" name="楕円 444">
          <a:extLst>
            <a:ext uri="{FF2B5EF4-FFF2-40B4-BE49-F238E27FC236}">
              <a16:creationId xmlns:a16="http://schemas.microsoft.com/office/drawing/2014/main" id="{A37B821C-783C-4B4F-9D91-D0F6D228F265}"/>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102870</xdr:rowOff>
    </xdr:to>
    <xdr:cxnSp macro="">
      <xdr:nvCxnSpPr>
        <xdr:cNvPr id="446" name="直線コネクタ 445">
          <a:extLst>
            <a:ext uri="{FF2B5EF4-FFF2-40B4-BE49-F238E27FC236}">
              <a16:creationId xmlns:a16="http://schemas.microsoft.com/office/drawing/2014/main" id="{44D7D2D3-330A-46E1-80DA-7F2D21142725}"/>
            </a:ext>
          </a:extLst>
        </xdr:cNvPr>
        <xdr:cNvCxnSpPr/>
      </xdr:nvCxnSpPr>
      <xdr:spPr>
        <a:xfrm>
          <a:off x="13703300" y="657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47" name="楕円 446">
          <a:extLst>
            <a:ext uri="{FF2B5EF4-FFF2-40B4-BE49-F238E27FC236}">
              <a16:creationId xmlns:a16="http://schemas.microsoft.com/office/drawing/2014/main" id="{8F1B71F7-4E4E-44B2-944F-6D217EF7DF6C}"/>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60960</xdr:rowOff>
    </xdr:to>
    <xdr:cxnSp macro="">
      <xdr:nvCxnSpPr>
        <xdr:cNvPr id="448" name="直線コネクタ 447">
          <a:extLst>
            <a:ext uri="{FF2B5EF4-FFF2-40B4-BE49-F238E27FC236}">
              <a16:creationId xmlns:a16="http://schemas.microsoft.com/office/drawing/2014/main" id="{3ABF946E-A68D-40A6-9840-22D3739EB710}"/>
            </a:ext>
          </a:extLst>
        </xdr:cNvPr>
        <xdr:cNvCxnSpPr/>
      </xdr:nvCxnSpPr>
      <xdr:spPr>
        <a:xfrm>
          <a:off x="12814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41782CFD-38BB-4C0F-AAB7-47F941B400F5}"/>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B2A64A43-4DFA-448F-B0F5-2D7E1EB9BEE1}"/>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AF05006B-9EDA-40AA-BAF4-440E12CD447E}"/>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5C6C5EB6-1B49-4677-8F90-DA032B1A40A5}"/>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5708EA8E-E6E4-4CCF-8DED-A95B420E518E}"/>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F1351C66-E8E6-4C40-A38B-3629202E5E6C}"/>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6CCA82FD-DDA8-413D-AA94-EB97D993ED51}"/>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903515C-F471-4A6B-9F50-ABF31CCFB432}"/>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32943861-88D8-45CF-9903-BDD5F93669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D4A6ECE3-C1B2-4541-8AF4-E2B1E7A898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BE4A719-F117-4ED4-85B3-1FBCB1F0AB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3A1E4AE9-20E6-4C8F-8206-625AB6AE7F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9726468-84C4-47F7-A55A-8D69AEDFCC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3A7FE9C1-97E0-47A3-A335-F7D3C01E6B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FCFD72C-5366-48AB-8E2C-C1B0B13DB6C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A139F55E-FF9F-4337-A6DC-F72E8E78B6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21F9613-A6FF-47E7-BDA1-8CD6AB6C91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F34FC3C1-E32E-4B95-A41D-6274ABA716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AD0FD9ED-4B21-4EBE-9E61-8BE47504ED6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5ED820EC-31FC-4899-93A7-1F2FA4F89AA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1826EC7C-F6B4-4204-B612-0A0715315DF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7D1332D9-2AD7-4C7E-9CCE-B6F22DD25D1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E24BF91B-7829-4FE9-AA1B-E1F80DB60F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7A943F8C-132B-4C9F-BAD1-0BE4F0200C5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1B214E10-A7AA-45A4-B1BD-1521F7390A1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205F1D6A-03EA-453F-94D3-4F440358B05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D53AD97-595D-4506-A6A7-799C137247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4ABD5011-A642-443E-BF60-AC8F2509B6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8B1D517D-F7E7-4BCB-86CE-A59C0C2526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8" name="直線コネクタ 477">
          <a:extLst>
            <a:ext uri="{FF2B5EF4-FFF2-40B4-BE49-F238E27FC236}">
              <a16:creationId xmlns:a16="http://schemas.microsoft.com/office/drawing/2014/main" id="{416B2443-D943-40E1-9106-78BDD8B7B106}"/>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BFF275C0-C039-47EF-9F0B-28CA41313809}"/>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0" name="直線コネクタ 479">
          <a:extLst>
            <a:ext uri="{FF2B5EF4-FFF2-40B4-BE49-F238E27FC236}">
              <a16:creationId xmlns:a16="http://schemas.microsoft.com/office/drawing/2014/main" id="{B26C0D1B-1AF2-4584-A939-BEB55AB49C32}"/>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68C047C6-6C80-448D-861E-5508316A2B85}"/>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2" name="直線コネクタ 481">
          <a:extLst>
            <a:ext uri="{FF2B5EF4-FFF2-40B4-BE49-F238E27FC236}">
              <a16:creationId xmlns:a16="http://schemas.microsoft.com/office/drawing/2014/main" id="{F6BA833B-770B-4A36-ACE0-8C2DAA43EC9A}"/>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71081DED-487A-4E06-A7DA-4707AB484F72}"/>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4" name="フローチャート: 判断 483">
          <a:extLst>
            <a:ext uri="{FF2B5EF4-FFF2-40B4-BE49-F238E27FC236}">
              <a16:creationId xmlns:a16="http://schemas.microsoft.com/office/drawing/2014/main" id="{47FF629C-50D8-4288-84ED-B2D2C97191A5}"/>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85" name="フローチャート: 判断 484">
          <a:extLst>
            <a:ext uri="{FF2B5EF4-FFF2-40B4-BE49-F238E27FC236}">
              <a16:creationId xmlns:a16="http://schemas.microsoft.com/office/drawing/2014/main" id="{6F314FEE-F43E-451E-93A6-DAD78BA1D212}"/>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86" name="フローチャート: 判断 485">
          <a:extLst>
            <a:ext uri="{FF2B5EF4-FFF2-40B4-BE49-F238E27FC236}">
              <a16:creationId xmlns:a16="http://schemas.microsoft.com/office/drawing/2014/main" id="{B6EB856F-1C8D-47D2-BE22-DF95C30B3911}"/>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87" name="フローチャート: 判断 486">
          <a:extLst>
            <a:ext uri="{FF2B5EF4-FFF2-40B4-BE49-F238E27FC236}">
              <a16:creationId xmlns:a16="http://schemas.microsoft.com/office/drawing/2014/main" id="{7525B758-6D4F-43B6-B69C-E0D03EAB0F22}"/>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88" name="フローチャート: 判断 487">
          <a:extLst>
            <a:ext uri="{FF2B5EF4-FFF2-40B4-BE49-F238E27FC236}">
              <a16:creationId xmlns:a16="http://schemas.microsoft.com/office/drawing/2014/main" id="{469B9026-294D-442B-9A57-098530A217F2}"/>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CF8B2B0-1264-4E49-8AFD-B70D816D8F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29CE3FA-BD8F-403D-BBB3-1982E67D4E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F359798-C0E4-4117-8A9C-0D4BFF7858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6FD5A6B-DB0F-4B85-8110-B3C5BABB080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647B934-0008-4ADE-898A-BB879C730C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30779</xdr:rowOff>
    </xdr:from>
    <xdr:to>
      <xdr:col>116</xdr:col>
      <xdr:colOff>114300</xdr:colOff>
      <xdr:row>40</xdr:row>
      <xdr:rowOff>132379</xdr:rowOff>
    </xdr:to>
    <xdr:sp macro="" textlink="">
      <xdr:nvSpPr>
        <xdr:cNvPr id="494" name="楕円 493">
          <a:extLst>
            <a:ext uri="{FF2B5EF4-FFF2-40B4-BE49-F238E27FC236}">
              <a16:creationId xmlns:a16="http://schemas.microsoft.com/office/drawing/2014/main" id="{92F74997-1BE4-48C7-B24D-8674712FFEEF}"/>
            </a:ext>
          </a:extLst>
        </xdr:cNvPr>
        <xdr:cNvSpPr/>
      </xdr:nvSpPr>
      <xdr:spPr>
        <a:xfrm>
          <a:off x="22110700" y="6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9206</xdr:rowOff>
    </xdr:from>
    <xdr:ext cx="534377" cy="259045"/>
    <xdr:sp macro="" textlink="">
      <xdr:nvSpPr>
        <xdr:cNvPr id="495" name="【一般廃棄物処理施設】&#10;一人当たり有形固定資産（償却資産）額該当値テキスト">
          <a:extLst>
            <a:ext uri="{FF2B5EF4-FFF2-40B4-BE49-F238E27FC236}">
              <a16:creationId xmlns:a16="http://schemas.microsoft.com/office/drawing/2014/main" id="{2757805A-5CF8-461D-8BB8-E8AEF7BDDE90}"/>
            </a:ext>
          </a:extLst>
        </xdr:cNvPr>
        <xdr:cNvSpPr txBox="1"/>
      </xdr:nvSpPr>
      <xdr:spPr>
        <a:xfrm>
          <a:off x="22199600" y="68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34988</xdr:rowOff>
    </xdr:from>
    <xdr:to>
      <xdr:col>112</xdr:col>
      <xdr:colOff>38100</xdr:colOff>
      <xdr:row>40</xdr:row>
      <xdr:rowOff>136588</xdr:rowOff>
    </xdr:to>
    <xdr:sp macro="" textlink="">
      <xdr:nvSpPr>
        <xdr:cNvPr id="496" name="楕円 495">
          <a:extLst>
            <a:ext uri="{FF2B5EF4-FFF2-40B4-BE49-F238E27FC236}">
              <a16:creationId xmlns:a16="http://schemas.microsoft.com/office/drawing/2014/main" id="{678DAAA8-462B-491C-BAFD-306058F60547}"/>
            </a:ext>
          </a:extLst>
        </xdr:cNvPr>
        <xdr:cNvSpPr/>
      </xdr:nvSpPr>
      <xdr:spPr>
        <a:xfrm>
          <a:off x="21272500" y="6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81579</xdr:rowOff>
    </xdr:from>
    <xdr:to>
      <xdr:col>116</xdr:col>
      <xdr:colOff>63500</xdr:colOff>
      <xdr:row>40</xdr:row>
      <xdr:rowOff>85788</xdr:rowOff>
    </xdr:to>
    <xdr:cxnSp macro="">
      <xdr:nvCxnSpPr>
        <xdr:cNvPr id="497" name="直線コネクタ 496">
          <a:extLst>
            <a:ext uri="{FF2B5EF4-FFF2-40B4-BE49-F238E27FC236}">
              <a16:creationId xmlns:a16="http://schemas.microsoft.com/office/drawing/2014/main" id="{8DA3DDCF-691A-4B6A-A4CF-EE2032A72905}"/>
            </a:ext>
          </a:extLst>
        </xdr:cNvPr>
        <xdr:cNvCxnSpPr/>
      </xdr:nvCxnSpPr>
      <xdr:spPr>
        <a:xfrm flipV="1">
          <a:off x="21323300" y="6939579"/>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35845</xdr:rowOff>
    </xdr:from>
    <xdr:to>
      <xdr:col>107</xdr:col>
      <xdr:colOff>101600</xdr:colOff>
      <xdr:row>40</xdr:row>
      <xdr:rowOff>137445</xdr:rowOff>
    </xdr:to>
    <xdr:sp macro="" textlink="">
      <xdr:nvSpPr>
        <xdr:cNvPr id="498" name="楕円 497">
          <a:extLst>
            <a:ext uri="{FF2B5EF4-FFF2-40B4-BE49-F238E27FC236}">
              <a16:creationId xmlns:a16="http://schemas.microsoft.com/office/drawing/2014/main" id="{87AEB244-7851-494B-B667-358348A2489B}"/>
            </a:ext>
          </a:extLst>
        </xdr:cNvPr>
        <xdr:cNvSpPr/>
      </xdr:nvSpPr>
      <xdr:spPr>
        <a:xfrm>
          <a:off x="20383500" y="68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85788</xdr:rowOff>
    </xdr:from>
    <xdr:to>
      <xdr:col>111</xdr:col>
      <xdr:colOff>177800</xdr:colOff>
      <xdr:row>40</xdr:row>
      <xdr:rowOff>86645</xdr:rowOff>
    </xdr:to>
    <xdr:cxnSp macro="">
      <xdr:nvCxnSpPr>
        <xdr:cNvPr id="499" name="直線コネクタ 498">
          <a:extLst>
            <a:ext uri="{FF2B5EF4-FFF2-40B4-BE49-F238E27FC236}">
              <a16:creationId xmlns:a16="http://schemas.microsoft.com/office/drawing/2014/main" id="{F1BE5367-0F28-40E3-BC84-6686458BA97E}"/>
            </a:ext>
          </a:extLst>
        </xdr:cNvPr>
        <xdr:cNvCxnSpPr/>
      </xdr:nvCxnSpPr>
      <xdr:spPr>
        <a:xfrm flipV="1">
          <a:off x="20434300" y="694378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43997</xdr:rowOff>
    </xdr:from>
    <xdr:to>
      <xdr:col>102</xdr:col>
      <xdr:colOff>165100</xdr:colOff>
      <xdr:row>40</xdr:row>
      <xdr:rowOff>145597</xdr:rowOff>
    </xdr:to>
    <xdr:sp macro="" textlink="">
      <xdr:nvSpPr>
        <xdr:cNvPr id="500" name="楕円 499">
          <a:extLst>
            <a:ext uri="{FF2B5EF4-FFF2-40B4-BE49-F238E27FC236}">
              <a16:creationId xmlns:a16="http://schemas.microsoft.com/office/drawing/2014/main" id="{B904CF43-9617-4295-AD76-843CFBC9D9AE}"/>
            </a:ext>
          </a:extLst>
        </xdr:cNvPr>
        <xdr:cNvSpPr/>
      </xdr:nvSpPr>
      <xdr:spPr>
        <a:xfrm>
          <a:off x="19494500" y="6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86645</xdr:rowOff>
    </xdr:from>
    <xdr:to>
      <xdr:col>107</xdr:col>
      <xdr:colOff>50800</xdr:colOff>
      <xdr:row>40</xdr:row>
      <xdr:rowOff>94797</xdr:rowOff>
    </xdr:to>
    <xdr:cxnSp macro="">
      <xdr:nvCxnSpPr>
        <xdr:cNvPr id="501" name="直線コネクタ 500">
          <a:extLst>
            <a:ext uri="{FF2B5EF4-FFF2-40B4-BE49-F238E27FC236}">
              <a16:creationId xmlns:a16="http://schemas.microsoft.com/office/drawing/2014/main" id="{58EC24AE-FB6E-4C4C-9388-0D8F77337B53}"/>
            </a:ext>
          </a:extLst>
        </xdr:cNvPr>
        <xdr:cNvCxnSpPr/>
      </xdr:nvCxnSpPr>
      <xdr:spPr>
        <a:xfrm flipV="1">
          <a:off x="19545300" y="6944645"/>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47720</xdr:rowOff>
    </xdr:from>
    <xdr:to>
      <xdr:col>98</xdr:col>
      <xdr:colOff>38100</xdr:colOff>
      <xdr:row>40</xdr:row>
      <xdr:rowOff>149320</xdr:rowOff>
    </xdr:to>
    <xdr:sp macro="" textlink="">
      <xdr:nvSpPr>
        <xdr:cNvPr id="502" name="楕円 501">
          <a:extLst>
            <a:ext uri="{FF2B5EF4-FFF2-40B4-BE49-F238E27FC236}">
              <a16:creationId xmlns:a16="http://schemas.microsoft.com/office/drawing/2014/main" id="{87607FA5-BEA1-45A4-B6DF-6D312E0065DF}"/>
            </a:ext>
          </a:extLst>
        </xdr:cNvPr>
        <xdr:cNvSpPr/>
      </xdr:nvSpPr>
      <xdr:spPr>
        <a:xfrm>
          <a:off x="18605500" y="69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94797</xdr:rowOff>
    </xdr:from>
    <xdr:to>
      <xdr:col>102</xdr:col>
      <xdr:colOff>114300</xdr:colOff>
      <xdr:row>40</xdr:row>
      <xdr:rowOff>98520</xdr:rowOff>
    </xdr:to>
    <xdr:cxnSp macro="">
      <xdr:nvCxnSpPr>
        <xdr:cNvPr id="503" name="直線コネクタ 502">
          <a:extLst>
            <a:ext uri="{FF2B5EF4-FFF2-40B4-BE49-F238E27FC236}">
              <a16:creationId xmlns:a16="http://schemas.microsoft.com/office/drawing/2014/main" id="{E5666267-5EB4-4D27-B9AD-84F57D794FB0}"/>
            </a:ext>
          </a:extLst>
        </xdr:cNvPr>
        <xdr:cNvCxnSpPr/>
      </xdr:nvCxnSpPr>
      <xdr:spPr>
        <a:xfrm flipV="1">
          <a:off x="18656300" y="695279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E82F38B9-F90E-4DA8-A4C6-D4C8DD89374C}"/>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E3FF191D-3335-4AEC-A921-D4EE5457A331}"/>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44B48848-D171-4978-A8AE-C35EDEED82EC}"/>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BAB41669-413E-425F-9988-D38B66A1DBBD}"/>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127715</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46B73191-1173-48D5-AC69-3EA9980CCC18}"/>
            </a:ext>
          </a:extLst>
        </xdr:cNvPr>
        <xdr:cNvSpPr txBox="1"/>
      </xdr:nvSpPr>
      <xdr:spPr>
        <a:xfrm>
          <a:off x="21043411" y="6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128572</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1EC27F1E-E6CF-4F1A-8C7B-79C267173E88}"/>
            </a:ext>
          </a:extLst>
        </xdr:cNvPr>
        <xdr:cNvSpPr txBox="1"/>
      </xdr:nvSpPr>
      <xdr:spPr>
        <a:xfrm>
          <a:off x="20167111" y="69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136724</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34DCCA56-2083-4ECB-9482-4844F7AEFEDE}"/>
            </a:ext>
          </a:extLst>
        </xdr:cNvPr>
        <xdr:cNvSpPr txBox="1"/>
      </xdr:nvSpPr>
      <xdr:spPr>
        <a:xfrm>
          <a:off x="19278111" y="69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140447</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950416F8-1674-4901-BDD4-85D85AD3A8D2}"/>
            </a:ext>
          </a:extLst>
        </xdr:cNvPr>
        <xdr:cNvSpPr txBox="1"/>
      </xdr:nvSpPr>
      <xdr:spPr>
        <a:xfrm>
          <a:off x="18389111" y="69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C6D826A-9EBE-4E70-8676-37FD976B77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684993A-11D6-4E5A-A43B-3252B4A5BA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8031A5A-67E8-4D18-9306-B626150820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42FF42AE-7CC5-4BB6-82D8-A097747879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C981B09-A253-4BD7-A365-E40BC2A60F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5C7FC2B-0C15-4DEC-A80E-0459FB1B4D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3A9E92F-BF21-4E06-945C-9E46583485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A16DA56-5FC6-424D-A8FC-808B467EA0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BDB4573-2A92-48D8-9F67-F5FEA29D42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7A1EDEBE-C75B-43F9-9E6B-42520099ED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505CF72-3C60-441C-AF14-0BA994EE4B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3098CA75-D50C-435D-8298-560EA2CDE9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5E144662-B68A-4187-9F2E-FD6818D579D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E3FA4EB-42BE-42E9-BF1B-ECBDC93037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2B60270-227C-4FB7-9CFE-53293C9BC4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3026627-D22C-4F58-A9F2-877C6AD5FD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4D34DF1B-2A1A-4374-993B-7AA81DEBD93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55BC7EA-2B47-4DF5-800C-8B603E19A7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311DDBC-66D4-43CA-9443-25BD68F0873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F959B05-A68C-4036-8D84-A8475C222A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FD4E0859-DA7F-42FE-B81B-D47587DB996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86AC124-D1A2-4EE9-A648-D10E551FAD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7A15434-E871-4AD8-A518-7AFE821509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A64FCCB-13FB-461F-A7F6-51FE92E673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6" name="直線コネクタ 535">
          <a:extLst>
            <a:ext uri="{FF2B5EF4-FFF2-40B4-BE49-F238E27FC236}">
              <a16:creationId xmlns:a16="http://schemas.microsoft.com/office/drawing/2014/main" id="{366320C4-C51A-4922-9560-45A424670FDE}"/>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48D92DE7-3ED2-4BF1-AEC9-9CF63C69FB61}"/>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8" name="直線コネクタ 537">
          <a:extLst>
            <a:ext uri="{FF2B5EF4-FFF2-40B4-BE49-F238E27FC236}">
              <a16:creationId xmlns:a16="http://schemas.microsoft.com/office/drawing/2014/main" id="{07A103B2-3631-4282-A46B-A33ABA90C7BD}"/>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7907B350-473C-40E3-BC64-6BDE38BD9F99}"/>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0" name="直線コネクタ 539">
          <a:extLst>
            <a:ext uri="{FF2B5EF4-FFF2-40B4-BE49-F238E27FC236}">
              <a16:creationId xmlns:a16="http://schemas.microsoft.com/office/drawing/2014/main" id="{F4E8D9D3-1BB8-4A7E-BD13-FF01098EA3A2}"/>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1173B134-0DB3-4F24-9A7A-13C8055E8FB9}"/>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2" name="フローチャート: 判断 541">
          <a:extLst>
            <a:ext uri="{FF2B5EF4-FFF2-40B4-BE49-F238E27FC236}">
              <a16:creationId xmlns:a16="http://schemas.microsoft.com/office/drawing/2014/main" id="{618FB4BB-0348-4D86-9170-1D23F95583EA}"/>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43" name="フローチャート: 判断 542">
          <a:extLst>
            <a:ext uri="{FF2B5EF4-FFF2-40B4-BE49-F238E27FC236}">
              <a16:creationId xmlns:a16="http://schemas.microsoft.com/office/drawing/2014/main" id="{753DD954-9987-4178-9884-859449E0BC8B}"/>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4" name="フローチャート: 判断 543">
          <a:extLst>
            <a:ext uri="{FF2B5EF4-FFF2-40B4-BE49-F238E27FC236}">
              <a16:creationId xmlns:a16="http://schemas.microsoft.com/office/drawing/2014/main" id="{F95528B6-55E3-4D7D-B8DE-8B1869D388BD}"/>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45" name="フローチャート: 判断 544">
          <a:extLst>
            <a:ext uri="{FF2B5EF4-FFF2-40B4-BE49-F238E27FC236}">
              <a16:creationId xmlns:a16="http://schemas.microsoft.com/office/drawing/2014/main" id="{58EA4364-8CB3-4C48-970A-ED3D562EEC8C}"/>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46" name="フローチャート: 判断 545">
          <a:extLst>
            <a:ext uri="{FF2B5EF4-FFF2-40B4-BE49-F238E27FC236}">
              <a16:creationId xmlns:a16="http://schemas.microsoft.com/office/drawing/2014/main" id="{B1B71D2D-C1E3-4FCC-878F-3B15C23E2F92}"/>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6EB46A7-DDF7-444D-BAB0-63BE6C19F6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B07193F-3B1E-44D1-9322-EC58F39DDA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5823A55-6275-41C3-AA55-069510CF0F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E4B7A7E-6BD1-44C8-ACFE-46DA46BB42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EFF8830-650E-47D9-9E9B-82CACFA893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52" name="楕円 551">
          <a:extLst>
            <a:ext uri="{FF2B5EF4-FFF2-40B4-BE49-F238E27FC236}">
              <a16:creationId xmlns:a16="http://schemas.microsoft.com/office/drawing/2014/main" id="{67E1E341-869B-4BEF-BF80-34A95095CDFE}"/>
            </a:ext>
          </a:extLst>
        </xdr:cNvPr>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A4108426-BB1B-4766-8167-25A895932826}"/>
            </a:ext>
          </a:extLst>
        </xdr:cNvPr>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554" name="楕円 553">
          <a:extLst>
            <a:ext uri="{FF2B5EF4-FFF2-40B4-BE49-F238E27FC236}">
              <a16:creationId xmlns:a16="http://schemas.microsoft.com/office/drawing/2014/main" id="{E29FD788-2053-4487-A5FE-6F79B118A682}"/>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13335</xdr:rowOff>
    </xdr:to>
    <xdr:cxnSp macro="">
      <xdr:nvCxnSpPr>
        <xdr:cNvPr id="555" name="直線コネクタ 554">
          <a:extLst>
            <a:ext uri="{FF2B5EF4-FFF2-40B4-BE49-F238E27FC236}">
              <a16:creationId xmlns:a16="http://schemas.microsoft.com/office/drawing/2014/main" id="{E489E84B-3D80-4BEA-ACDD-5CE6B2F80C2D}"/>
            </a:ext>
          </a:extLst>
        </xdr:cNvPr>
        <xdr:cNvCxnSpPr/>
      </xdr:nvCxnSpPr>
      <xdr:spPr>
        <a:xfrm>
          <a:off x="15481300" y="104489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6" name="楕円 555">
          <a:extLst>
            <a:ext uri="{FF2B5EF4-FFF2-40B4-BE49-F238E27FC236}">
              <a16:creationId xmlns:a16="http://schemas.microsoft.com/office/drawing/2014/main" id="{9A126990-BA27-4E4C-AF62-17D4B0930DE9}"/>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60</xdr:row>
      <xdr:rowOff>161925</xdr:rowOff>
    </xdr:to>
    <xdr:cxnSp macro="">
      <xdr:nvCxnSpPr>
        <xdr:cNvPr id="557" name="直線コネクタ 556">
          <a:extLst>
            <a:ext uri="{FF2B5EF4-FFF2-40B4-BE49-F238E27FC236}">
              <a16:creationId xmlns:a16="http://schemas.microsoft.com/office/drawing/2014/main" id="{704931CD-8D3D-4ED6-9E0B-2E443727D955}"/>
            </a:ext>
          </a:extLst>
        </xdr:cNvPr>
        <xdr:cNvCxnSpPr/>
      </xdr:nvCxnSpPr>
      <xdr:spPr>
        <a:xfrm>
          <a:off x="14592300" y="10426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58" name="楕円 557">
          <a:extLst>
            <a:ext uri="{FF2B5EF4-FFF2-40B4-BE49-F238E27FC236}">
              <a16:creationId xmlns:a16="http://schemas.microsoft.com/office/drawing/2014/main" id="{B3731B88-B6F7-4F34-9553-CCE3CF29711B}"/>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139065</xdr:rowOff>
    </xdr:to>
    <xdr:cxnSp macro="">
      <xdr:nvCxnSpPr>
        <xdr:cNvPr id="559" name="直線コネクタ 558">
          <a:extLst>
            <a:ext uri="{FF2B5EF4-FFF2-40B4-BE49-F238E27FC236}">
              <a16:creationId xmlns:a16="http://schemas.microsoft.com/office/drawing/2014/main" id="{515F8889-0AE9-410E-AD2A-27421AC108CE}"/>
            </a:ext>
          </a:extLst>
        </xdr:cNvPr>
        <xdr:cNvCxnSpPr/>
      </xdr:nvCxnSpPr>
      <xdr:spPr>
        <a:xfrm>
          <a:off x="13703300" y="10397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60" name="楕円 559">
          <a:extLst>
            <a:ext uri="{FF2B5EF4-FFF2-40B4-BE49-F238E27FC236}">
              <a16:creationId xmlns:a16="http://schemas.microsoft.com/office/drawing/2014/main" id="{734435DA-AB09-4E50-9124-7558B7D1E719}"/>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110490</xdr:rowOff>
    </xdr:to>
    <xdr:cxnSp macro="">
      <xdr:nvCxnSpPr>
        <xdr:cNvPr id="561" name="直線コネクタ 560">
          <a:extLst>
            <a:ext uri="{FF2B5EF4-FFF2-40B4-BE49-F238E27FC236}">
              <a16:creationId xmlns:a16="http://schemas.microsoft.com/office/drawing/2014/main" id="{26297445-BBB4-4CA7-9DF0-FA85C5EAB5FB}"/>
            </a:ext>
          </a:extLst>
        </xdr:cNvPr>
        <xdr:cNvCxnSpPr/>
      </xdr:nvCxnSpPr>
      <xdr:spPr>
        <a:xfrm>
          <a:off x="12814300" y="1035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B5735ECC-FDBA-4D5C-A409-51C80416C97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537BC6EF-457A-4B10-8232-B6B356BDCC6C}"/>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7E55A656-AB63-4044-BBB0-5F2C57F87653}"/>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BB4A6638-0C9D-45E5-ACE9-0B20A11C442A}"/>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6248C545-72DB-4B91-8789-82A9217E6136}"/>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AF03B12C-382A-4222-AF83-ED44D8CBA4D6}"/>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AFC04F46-3BB7-44D2-9596-FD0C97089589}"/>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5303890-D081-4AA4-B327-2B2F67263016}"/>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152F763-05C8-4DEA-BAF7-4644E7D000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231FCEF9-EA05-4EDF-9E78-20E8CF19CE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C3BC94D-5B8B-478B-BC16-B7421E1F94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AB898FF-296D-46D3-ACD0-9F85EB34CB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916FD43-FE67-4138-87DF-9259802336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218C5BE-03A6-4AB4-9546-AB2DF34F23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961899D1-B5EA-49DB-BF71-158043A589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A047A83-6C68-416A-A9FA-78A70700B1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CA973D5-41C5-450C-9608-E6FAE3A7A5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918DEC5-B00D-4569-A1C9-5FDCCA54EC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AD33EBD2-C4F4-45B3-BFDD-A5B5DCD997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F52DB852-1EC1-4FCF-9682-2AFD4300AF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9E2B2917-195F-4925-AB85-3B91F2B538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48660786-4B98-4C28-AD3E-B5748F46D1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A0F08874-D73E-4E39-AE59-15273D7C1C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EF6BB0E-B76C-4FCA-B766-5A43235010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51963E69-C854-4FBD-B057-399C32DBE14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E533762C-DDCD-4688-B688-5796CCA88C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DDDE956F-D6AF-4000-8952-A7DE78D6E1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8B4CF19-BC61-4A77-B7D2-DE4855A31E8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ADAC0E1-FAD3-422F-BAC1-5B7D042F86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5461194-AB71-4DFE-96BD-4DB47C86890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8906CE36-FAB2-4C67-B2E1-7F20B7DEF7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3" name="直線コネクタ 592">
          <a:extLst>
            <a:ext uri="{FF2B5EF4-FFF2-40B4-BE49-F238E27FC236}">
              <a16:creationId xmlns:a16="http://schemas.microsoft.com/office/drawing/2014/main" id="{56F8DA9A-20FB-4861-AA3B-521536715B79}"/>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635661FD-EAC8-49FF-A6A5-44A41AB6558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5" name="直線コネクタ 594">
          <a:extLst>
            <a:ext uri="{FF2B5EF4-FFF2-40B4-BE49-F238E27FC236}">
              <a16:creationId xmlns:a16="http://schemas.microsoft.com/office/drawing/2014/main" id="{DA5BF125-FE9A-452A-A4B9-7821E5FE19B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814059BB-C2CB-489C-9841-AAA4900CDCD7}"/>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7" name="直線コネクタ 596">
          <a:extLst>
            <a:ext uri="{FF2B5EF4-FFF2-40B4-BE49-F238E27FC236}">
              <a16:creationId xmlns:a16="http://schemas.microsoft.com/office/drawing/2014/main" id="{B60CA0DF-E60D-412B-91CC-30D59D896322}"/>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FC90B562-62D4-4416-BE4E-6A305E85296F}"/>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9" name="フローチャート: 判断 598">
          <a:extLst>
            <a:ext uri="{FF2B5EF4-FFF2-40B4-BE49-F238E27FC236}">
              <a16:creationId xmlns:a16="http://schemas.microsoft.com/office/drawing/2014/main" id="{78ABF7D3-95D7-42A6-BA45-0FA6AFCCD3D5}"/>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00" name="フローチャート: 判断 599">
          <a:extLst>
            <a:ext uri="{FF2B5EF4-FFF2-40B4-BE49-F238E27FC236}">
              <a16:creationId xmlns:a16="http://schemas.microsoft.com/office/drawing/2014/main" id="{E6E8DC2F-0FF5-451B-9DB2-C666E95AAB98}"/>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01" name="フローチャート: 判断 600">
          <a:extLst>
            <a:ext uri="{FF2B5EF4-FFF2-40B4-BE49-F238E27FC236}">
              <a16:creationId xmlns:a16="http://schemas.microsoft.com/office/drawing/2014/main" id="{5326081E-F562-4F39-98BE-68F7D796E9FA}"/>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02" name="フローチャート: 判断 601">
          <a:extLst>
            <a:ext uri="{FF2B5EF4-FFF2-40B4-BE49-F238E27FC236}">
              <a16:creationId xmlns:a16="http://schemas.microsoft.com/office/drawing/2014/main" id="{B57F5E73-76B5-45F4-8CB3-3A7AFC26B7B0}"/>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03" name="フローチャート: 判断 602">
          <a:extLst>
            <a:ext uri="{FF2B5EF4-FFF2-40B4-BE49-F238E27FC236}">
              <a16:creationId xmlns:a16="http://schemas.microsoft.com/office/drawing/2014/main" id="{A249CD14-2C70-4C88-B499-BC955EBCD5F9}"/>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4731FB-E434-4FA1-8EF1-5008EA1261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9A376B-268F-436F-A3B3-8FC7EDCCF6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DFABCC9-F02D-4BA5-9D25-F7F4E8CE79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9431720-84D9-4BC7-96A7-4BD850CDA4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9F0BF54-CF6D-4AA4-BB56-634EA3C4B6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09" name="楕円 608">
          <a:extLst>
            <a:ext uri="{FF2B5EF4-FFF2-40B4-BE49-F238E27FC236}">
              <a16:creationId xmlns:a16="http://schemas.microsoft.com/office/drawing/2014/main" id="{A26FB78E-24E9-4B8A-8347-F85520717C0B}"/>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93E6FE5-8F17-444F-A472-8892C9152699}"/>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11" name="楕円 610">
          <a:extLst>
            <a:ext uri="{FF2B5EF4-FFF2-40B4-BE49-F238E27FC236}">
              <a16:creationId xmlns:a16="http://schemas.microsoft.com/office/drawing/2014/main" id="{F239F7B7-F034-4F82-9846-EB18B9F012C6}"/>
            </a:ext>
          </a:extLst>
        </xdr:cNvPr>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612" name="直線コネクタ 611">
          <a:extLst>
            <a:ext uri="{FF2B5EF4-FFF2-40B4-BE49-F238E27FC236}">
              <a16:creationId xmlns:a16="http://schemas.microsoft.com/office/drawing/2014/main" id="{ACF4D72D-9FC1-4E82-8A6A-B64A59F78951}"/>
            </a:ext>
          </a:extLst>
        </xdr:cNvPr>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13" name="楕円 612">
          <a:extLst>
            <a:ext uri="{FF2B5EF4-FFF2-40B4-BE49-F238E27FC236}">
              <a16:creationId xmlns:a16="http://schemas.microsoft.com/office/drawing/2014/main" id="{2DF5319D-3550-4DAB-9CEF-AA1CDDA3F1F0}"/>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614" name="直線コネクタ 613">
          <a:extLst>
            <a:ext uri="{FF2B5EF4-FFF2-40B4-BE49-F238E27FC236}">
              <a16:creationId xmlns:a16="http://schemas.microsoft.com/office/drawing/2014/main" id="{DEFA9569-A48E-4C0D-91A0-295369392ECD}"/>
            </a:ext>
          </a:extLst>
        </xdr:cNvPr>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15" name="楕円 614">
          <a:extLst>
            <a:ext uri="{FF2B5EF4-FFF2-40B4-BE49-F238E27FC236}">
              <a16:creationId xmlns:a16="http://schemas.microsoft.com/office/drawing/2014/main" id="{8DA95C36-E4F9-49AF-B663-1E1CEF136BD7}"/>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616" name="直線コネクタ 615">
          <a:extLst>
            <a:ext uri="{FF2B5EF4-FFF2-40B4-BE49-F238E27FC236}">
              <a16:creationId xmlns:a16="http://schemas.microsoft.com/office/drawing/2014/main" id="{01A9DD64-642C-48BC-A08D-6254A7D859AD}"/>
            </a:ext>
          </a:extLst>
        </xdr:cNvPr>
        <xdr:cNvCxnSpPr/>
      </xdr:nvCxnSpPr>
      <xdr:spPr>
        <a:xfrm>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617" name="楕円 616">
          <a:extLst>
            <a:ext uri="{FF2B5EF4-FFF2-40B4-BE49-F238E27FC236}">
              <a16:creationId xmlns:a16="http://schemas.microsoft.com/office/drawing/2014/main" id="{C830A7C5-B863-4F36-9C5D-ADB9A5EDFE49}"/>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618" name="直線コネクタ 617">
          <a:extLst>
            <a:ext uri="{FF2B5EF4-FFF2-40B4-BE49-F238E27FC236}">
              <a16:creationId xmlns:a16="http://schemas.microsoft.com/office/drawing/2014/main" id="{2376D1AC-56DC-41DF-9DBF-9547B1D51B52}"/>
            </a:ext>
          </a:extLst>
        </xdr:cNvPr>
        <xdr:cNvCxnSpPr/>
      </xdr:nvCxnSpPr>
      <xdr:spPr>
        <a:xfrm flipV="1">
          <a:off x="18656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9" name="n_1aveValue【保健センター・保健所】&#10;一人当たり面積">
          <a:extLst>
            <a:ext uri="{FF2B5EF4-FFF2-40B4-BE49-F238E27FC236}">
              <a16:creationId xmlns:a16="http://schemas.microsoft.com/office/drawing/2014/main" id="{ED3A862D-57B0-488E-BE71-3DFE84D6174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20" name="n_2aveValue【保健センター・保健所】&#10;一人当たり面積">
          <a:extLst>
            <a:ext uri="{FF2B5EF4-FFF2-40B4-BE49-F238E27FC236}">
              <a16:creationId xmlns:a16="http://schemas.microsoft.com/office/drawing/2014/main" id="{C2EB119E-3265-4A36-9C76-3E171FB048F6}"/>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1" name="n_3aveValue【保健センター・保健所】&#10;一人当たり面積">
          <a:extLst>
            <a:ext uri="{FF2B5EF4-FFF2-40B4-BE49-F238E27FC236}">
              <a16:creationId xmlns:a16="http://schemas.microsoft.com/office/drawing/2014/main" id="{52D4D156-0FC9-46BB-B025-5B827C825273}"/>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22" name="n_4aveValue【保健センター・保健所】&#10;一人当たり面積">
          <a:extLst>
            <a:ext uri="{FF2B5EF4-FFF2-40B4-BE49-F238E27FC236}">
              <a16:creationId xmlns:a16="http://schemas.microsoft.com/office/drawing/2014/main" id="{4C1AA812-FEFF-4103-BCC2-5969E28F7B83}"/>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23" name="n_1mainValue【保健センター・保健所】&#10;一人当たり面積">
          <a:extLst>
            <a:ext uri="{FF2B5EF4-FFF2-40B4-BE49-F238E27FC236}">
              <a16:creationId xmlns:a16="http://schemas.microsoft.com/office/drawing/2014/main" id="{A33196F2-12DB-435B-82C1-1197E12642B6}"/>
            </a:ext>
          </a:extLst>
        </xdr:cNvPr>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24" name="n_2mainValue【保健センター・保健所】&#10;一人当たり面積">
          <a:extLst>
            <a:ext uri="{FF2B5EF4-FFF2-40B4-BE49-F238E27FC236}">
              <a16:creationId xmlns:a16="http://schemas.microsoft.com/office/drawing/2014/main" id="{A7C1CC84-60B5-4E18-8085-C5D107B2C933}"/>
            </a:ext>
          </a:extLst>
        </xdr:cNvPr>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625" name="n_3mainValue【保健センター・保健所】&#10;一人当たり面積">
          <a:extLst>
            <a:ext uri="{FF2B5EF4-FFF2-40B4-BE49-F238E27FC236}">
              <a16:creationId xmlns:a16="http://schemas.microsoft.com/office/drawing/2014/main" id="{187CAE07-7C36-4D23-A540-20709874E844}"/>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626" name="n_4mainValue【保健センター・保健所】&#10;一人当たり面積">
          <a:extLst>
            <a:ext uri="{FF2B5EF4-FFF2-40B4-BE49-F238E27FC236}">
              <a16:creationId xmlns:a16="http://schemas.microsoft.com/office/drawing/2014/main" id="{824B1E7E-C2B4-4D02-B512-1B8685F3CBE3}"/>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C20B829-4192-4C58-8DBF-88B402D00D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DE877ED-5CB6-4B82-B95C-994E49053F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000F79E-B13E-4BF0-A5FA-3904E1C649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09EC5A2-B759-49DA-8932-3A410BF45D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5EAE3E5-4C1D-4CF0-AE6E-2410C76D10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DDFC963-AF25-4CE0-8E11-2F7FAB0AF5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CC754D3B-16AE-4A85-8A89-B541675A89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4430FB5-6079-455E-802D-D8BDCD0A11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6C561500-BC1F-47CD-B3E1-F9B35638FA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9A36701-B0D2-45D4-9308-81B8725A7A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2829CFA-A1D2-4691-85C8-B7940CC7C1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709DD2BE-B208-4945-BFF5-EAE7FA641A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6165DFC2-4BBE-451C-AED9-2634C9D5AC5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97A09AA-0F2A-44A2-9B8F-344A6682737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7C798C51-95BA-4838-B69C-F1E686AF4C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21B8C132-AC03-480A-9357-A9EEA2681E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884CAC67-CE2A-47D1-8143-48ABB02498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98E4E4F0-3C85-4DD7-8A0E-E217A3F251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35F7E4BA-2FF6-41EB-A533-D76E0CED0E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4E399FE4-82E8-41C6-9B23-8129352507B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D7884A89-1FC9-4F21-9FAF-DA4D4818F7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FF12A835-3E42-45EE-8864-789052A9D4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AEEAE7C8-8791-4147-BEF1-D313CA97F4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9166285-A456-49CB-83A5-FCD3E74A2C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9849A85C-22EC-469D-8989-89C761D777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2" name="直線コネクタ 651">
          <a:extLst>
            <a:ext uri="{FF2B5EF4-FFF2-40B4-BE49-F238E27FC236}">
              <a16:creationId xmlns:a16="http://schemas.microsoft.com/office/drawing/2014/main" id="{7D7F5278-E274-41A0-9E24-ED6E77526052}"/>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BB0CEDC7-29C5-47D3-875E-2AB8A1B235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4" name="直線コネクタ 653">
          <a:extLst>
            <a:ext uri="{FF2B5EF4-FFF2-40B4-BE49-F238E27FC236}">
              <a16:creationId xmlns:a16="http://schemas.microsoft.com/office/drawing/2014/main" id="{808D5492-C1B2-4755-B0E5-D16DD99AF8E4}"/>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1F21679A-59E6-4A53-9BCA-2EE4D38CB5E2}"/>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6" name="直線コネクタ 655">
          <a:extLst>
            <a:ext uri="{FF2B5EF4-FFF2-40B4-BE49-F238E27FC236}">
              <a16:creationId xmlns:a16="http://schemas.microsoft.com/office/drawing/2014/main" id="{4E685ED9-95EC-498B-8ECB-38E959A67842}"/>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AEDB968-B490-48D4-A655-144C982CF499}"/>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8" name="フローチャート: 判断 657">
          <a:extLst>
            <a:ext uri="{FF2B5EF4-FFF2-40B4-BE49-F238E27FC236}">
              <a16:creationId xmlns:a16="http://schemas.microsoft.com/office/drawing/2014/main" id="{A46D5B08-0390-4125-B3A0-EAED389DE70C}"/>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9" name="フローチャート: 判断 658">
          <a:extLst>
            <a:ext uri="{FF2B5EF4-FFF2-40B4-BE49-F238E27FC236}">
              <a16:creationId xmlns:a16="http://schemas.microsoft.com/office/drawing/2014/main" id="{55E1923E-E2E9-422A-A69B-92908F01CA5F}"/>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0" name="フローチャート: 判断 659">
          <a:extLst>
            <a:ext uri="{FF2B5EF4-FFF2-40B4-BE49-F238E27FC236}">
              <a16:creationId xmlns:a16="http://schemas.microsoft.com/office/drawing/2014/main" id="{97B01ADB-6B0D-4945-A36A-594EBBE1E89F}"/>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61" name="フローチャート: 判断 660">
          <a:extLst>
            <a:ext uri="{FF2B5EF4-FFF2-40B4-BE49-F238E27FC236}">
              <a16:creationId xmlns:a16="http://schemas.microsoft.com/office/drawing/2014/main" id="{8A673C90-ECE9-4BA6-81BF-FD5BBC60DC95}"/>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62" name="フローチャート: 判断 661">
          <a:extLst>
            <a:ext uri="{FF2B5EF4-FFF2-40B4-BE49-F238E27FC236}">
              <a16:creationId xmlns:a16="http://schemas.microsoft.com/office/drawing/2014/main" id="{0E141359-6044-42EC-AD87-DBE7A3007811}"/>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FA714DC-0A14-4966-90F5-F62D9C4F17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F76F44E-3A06-4552-9017-8A22B91C37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33A1415-FF86-429D-B6B1-35289299EC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7D92C8E-7756-43C6-A80A-88A581ECB4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D96F41F-D685-4B35-90BC-ABBEC54AD1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668" name="楕円 667">
          <a:extLst>
            <a:ext uri="{FF2B5EF4-FFF2-40B4-BE49-F238E27FC236}">
              <a16:creationId xmlns:a16="http://schemas.microsoft.com/office/drawing/2014/main" id="{6686F78A-F388-47BF-9372-BFCA21DB5300}"/>
            </a:ext>
          </a:extLst>
        </xdr:cNvPr>
        <xdr:cNvSpPr/>
      </xdr:nvSpPr>
      <xdr:spPr>
        <a:xfrm>
          <a:off x="16268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4008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733331CE-11E0-4B60-AF8A-57F2C0014B9E}"/>
            </a:ext>
          </a:extLst>
        </xdr:cNvPr>
        <xdr:cNvSpPr txBox="1"/>
      </xdr:nvSpPr>
      <xdr:spPr>
        <a:xfrm>
          <a:off x="16357600"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670" name="楕円 669">
          <a:extLst>
            <a:ext uri="{FF2B5EF4-FFF2-40B4-BE49-F238E27FC236}">
              <a16:creationId xmlns:a16="http://schemas.microsoft.com/office/drawing/2014/main" id="{C568B4A1-8EFC-4B12-A8D4-3D53BA8DE5C9}"/>
            </a:ext>
          </a:extLst>
        </xdr:cNvPr>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101781</xdr:rowOff>
    </xdr:to>
    <xdr:cxnSp macro="">
      <xdr:nvCxnSpPr>
        <xdr:cNvPr id="671" name="直線コネクタ 670">
          <a:extLst>
            <a:ext uri="{FF2B5EF4-FFF2-40B4-BE49-F238E27FC236}">
              <a16:creationId xmlns:a16="http://schemas.microsoft.com/office/drawing/2014/main" id="{A150422B-7121-4FBF-AB8A-7B609FECA0C6}"/>
            </a:ext>
          </a:extLst>
        </xdr:cNvPr>
        <xdr:cNvCxnSpPr/>
      </xdr:nvCxnSpPr>
      <xdr:spPr>
        <a:xfrm>
          <a:off x="15481300" y="134340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142421</xdr:rowOff>
    </xdr:from>
    <xdr:to>
      <xdr:col>76</xdr:col>
      <xdr:colOff>165100</xdr:colOff>
      <xdr:row>78</xdr:row>
      <xdr:rowOff>72571</xdr:rowOff>
    </xdr:to>
    <xdr:sp macro="" textlink="">
      <xdr:nvSpPr>
        <xdr:cNvPr id="672" name="楕円 671">
          <a:extLst>
            <a:ext uri="{FF2B5EF4-FFF2-40B4-BE49-F238E27FC236}">
              <a16:creationId xmlns:a16="http://schemas.microsoft.com/office/drawing/2014/main" id="{A604E22F-5B9B-4E92-94A8-941D0BFC90A8}"/>
            </a:ext>
          </a:extLst>
        </xdr:cNvPr>
        <xdr:cNvSpPr/>
      </xdr:nvSpPr>
      <xdr:spPr>
        <a:xfrm>
          <a:off x="14541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21771</xdr:rowOff>
    </xdr:from>
    <xdr:to>
      <xdr:col>81</xdr:col>
      <xdr:colOff>50800</xdr:colOff>
      <xdr:row>78</xdr:row>
      <xdr:rowOff>60961</xdr:rowOff>
    </xdr:to>
    <xdr:cxnSp macro="">
      <xdr:nvCxnSpPr>
        <xdr:cNvPr id="673" name="直線コネクタ 672">
          <a:extLst>
            <a:ext uri="{FF2B5EF4-FFF2-40B4-BE49-F238E27FC236}">
              <a16:creationId xmlns:a16="http://schemas.microsoft.com/office/drawing/2014/main" id="{A9C73988-C5C5-4BF3-B6B6-02E6053F115F}"/>
            </a:ext>
          </a:extLst>
        </xdr:cNvPr>
        <xdr:cNvCxnSpPr/>
      </xdr:nvCxnSpPr>
      <xdr:spPr>
        <a:xfrm>
          <a:off x="14592300" y="13394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74" name="楕円 673">
          <a:extLst>
            <a:ext uri="{FF2B5EF4-FFF2-40B4-BE49-F238E27FC236}">
              <a16:creationId xmlns:a16="http://schemas.microsoft.com/office/drawing/2014/main" id="{F3B68D36-8801-4888-91C0-42ED8A8D2451}"/>
            </a:ext>
          </a:extLst>
        </xdr:cNvPr>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21771</xdr:rowOff>
    </xdr:from>
    <xdr:to>
      <xdr:col>76</xdr:col>
      <xdr:colOff>114300</xdr:colOff>
      <xdr:row>81</xdr:row>
      <xdr:rowOff>33201</xdr:rowOff>
    </xdr:to>
    <xdr:cxnSp macro="">
      <xdr:nvCxnSpPr>
        <xdr:cNvPr id="675" name="直線コネクタ 674">
          <a:extLst>
            <a:ext uri="{FF2B5EF4-FFF2-40B4-BE49-F238E27FC236}">
              <a16:creationId xmlns:a16="http://schemas.microsoft.com/office/drawing/2014/main" id="{E1EF8CAE-A0A8-49D7-BAB4-9B71E16F2B72}"/>
            </a:ext>
          </a:extLst>
        </xdr:cNvPr>
        <xdr:cNvCxnSpPr/>
      </xdr:nvCxnSpPr>
      <xdr:spPr>
        <a:xfrm flipV="1">
          <a:off x="13703300" y="1339487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119562</xdr:rowOff>
    </xdr:from>
    <xdr:to>
      <xdr:col>67</xdr:col>
      <xdr:colOff>101600</xdr:colOff>
      <xdr:row>81</xdr:row>
      <xdr:rowOff>49712</xdr:rowOff>
    </xdr:to>
    <xdr:sp macro="" textlink="">
      <xdr:nvSpPr>
        <xdr:cNvPr id="676" name="楕円 675">
          <a:extLst>
            <a:ext uri="{FF2B5EF4-FFF2-40B4-BE49-F238E27FC236}">
              <a16:creationId xmlns:a16="http://schemas.microsoft.com/office/drawing/2014/main" id="{DE4E3F06-B4EF-4123-8EFF-94C46F32906D}"/>
            </a:ext>
          </a:extLst>
        </xdr:cNvPr>
        <xdr:cNvSpPr/>
      </xdr:nvSpPr>
      <xdr:spPr>
        <a:xfrm>
          <a:off x="12763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170362</xdr:rowOff>
    </xdr:from>
    <xdr:to>
      <xdr:col>71</xdr:col>
      <xdr:colOff>177800</xdr:colOff>
      <xdr:row>81</xdr:row>
      <xdr:rowOff>33201</xdr:rowOff>
    </xdr:to>
    <xdr:cxnSp macro="">
      <xdr:nvCxnSpPr>
        <xdr:cNvPr id="677" name="直線コネクタ 676">
          <a:extLst>
            <a:ext uri="{FF2B5EF4-FFF2-40B4-BE49-F238E27FC236}">
              <a16:creationId xmlns:a16="http://schemas.microsoft.com/office/drawing/2014/main" id="{3B4AA910-54E0-4530-9C22-5473EB82F487}"/>
            </a:ext>
          </a:extLst>
        </xdr:cNvPr>
        <xdr:cNvCxnSpPr/>
      </xdr:nvCxnSpPr>
      <xdr:spPr>
        <a:xfrm>
          <a:off x="12814300" y="1388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8" name="n_1aveValue【消防施設】&#10;有形固定資産減価償却率">
          <a:extLst>
            <a:ext uri="{FF2B5EF4-FFF2-40B4-BE49-F238E27FC236}">
              <a16:creationId xmlns:a16="http://schemas.microsoft.com/office/drawing/2014/main" id="{45B5DE50-7D77-4CBA-B4C2-3C57CBAA1145}"/>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79" name="n_2aveValue【消防施設】&#10;有形固定資産減価償却率">
          <a:extLst>
            <a:ext uri="{FF2B5EF4-FFF2-40B4-BE49-F238E27FC236}">
              <a16:creationId xmlns:a16="http://schemas.microsoft.com/office/drawing/2014/main" id="{F051497B-A73B-4580-925D-277A47FC2348}"/>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680" name="n_3aveValue【消防施設】&#10;有形固定資産減価償却率">
          <a:extLst>
            <a:ext uri="{FF2B5EF4-FFF2-40B4-BE49-F238E27FC236}">
              <a16:creationId xmlns:a16="http://schemas.microsoft.com/office/drawing/2014/main" id="{C1534737-CA0A-4ADA-A63C-C9C1C67A9B73}"/>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681" name="n_4aveValue【消防施設】&#10;有形固定資産減価償却率">
          <a:extLst>
            <a:ext uri="{FF2B5EF4-FFF2-40B4-BE49-F238E27FC236}">
              <a16:creationId xmlns:a16="http://schemas.microsoft.com/office/drawing/2014/main" id="{6EB2B704-EED3-4C1D-A4C0-50E503EF3B83}"/>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128288</xdr:rowOff>
    </xdr:from>
    <xdr:ext cx="340478" cy="259045"/>
    <xdr:sp macro="" textlink="">
      <xdr:nvSpPr>
        <xdr:cNvPr id="682" name="n_1mainValue【消防施設】&#10;有形固定資産減価償却率">
          <a:extLst>
            <a:ext uri="{FF2B5EF4-FFF2-40B4-BE49-F238E27FC236}">
              <a16:creationId xmlns:a16="http://schemas.microsoft.com/office/drawing/2014/main" id="{7B00D6A5-8D43-467D-A02C-BDC0866FF145}"/>
            </a:ext>
          </a:extLst>
        </xdr:cNvPr>
        <xdr:cNvSpPr txBox="1"/>
      </xdr:nvSpPr>
      <xdr:spPr>
        <a:xfrm>
          <a:off x="152983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89098</xdr:rowOff>
    </xdr:from>
    <xdr:ext cx="340478" cy="259045"/>
    <xdr:sp macro="" textlink="">
      <xdr:nvSpPr>
        <xdr:cNvPr id="683" name="n_2mainValue【消防施設】&#10;有形固定資産減価償却率">
          <a:extLst>
            <a:ext uri="{FF2B5EF4-FFF2-40B4-BE49-F238E27FC236}">
              <a16:creationId xmlns:a16="http://schemas.microsoft.com/office/drawing/2014/main" id="{4EA23972-6108-45C3-9897-E8A045B57A0E}"/>
            </a:ext>
          </a:extLst>
        </xdr:cNvPr>
        <xdr:cNvSpPr txBox="1"/>
      </xdr:nvSpPr>
      <xdr:spPr>
        <a:xfrm>
          <a:off x="14422061"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84" name="n_3mainValue【消防施設】&#10;有形固定資産減価償却率">
          <a:extLst>
            <a:ext uri="{FF2B5EF4-FFF2-40B4-BE49-F238E27FC236}">
              <a16:creationId xmlns:a16="http://schemas.microsoft.com/office/drawing/2014/main" id="{DECE0AFC-4AE9-465C-B513-A33C071BCF83}"/>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66239</xdr:rowOff>
    </xdr:from>
    <xdr:ext cx="405111" cy="259045"/>
    <xdr:sp macro="" textlink="">
      <xdr:nvSpPr>
        <xdr:cNvPr id="685" name="n_4mainValue【消防施設】&#10;有形固定資産減価償却率">
          <a:extLst>
            <a:ext uri="{FF2B5EF4-FFF2-40B4-BE49-F238E27FC236}">
              <a16:creationId xmlns:a16="http://schemas.microsoft.com/office/drawing/2014/main" id="{DB3CCC41-4280-43E7-B0D8-62F858EEF275}"/>
            </a:ext>
          </a:extLst>
        </xdr:cNvPr>
        <xdr:cNvSpPr txBox="1"/>
      </xdr:nvSpPr>
      <xdr:spPr>
        <a:xfrm>
          <a:off x="12611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DF70592C-7600-4E0C-901A-B842B6E214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4810D48-E35D-4B1D-B840-C32A27258E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E8EC9630-D7C1-49B7-AC0D-9F21E226C1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C8139D0-C179-45C3-9C36-03376F2A92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FB9B021-6DB6-4AEE-92EB-3EE9D063A1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DD9FFD39-0F2F-4AD6-ABD1-977F39AE3E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C9740D47-D15F-4B66-A37A-67066AB86C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608E94CD-9EB7-4983-A983-3485FE4F96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E45967D0-6877-4BC5-94B7-BE2049E764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D8E83BC2-2C45-4DEA-BCE6-8392EC5628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96EFF371-8C93-414C-9320-7BD7515687A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A7A0F2A4-F60A-472D-91F6-2533CDF9E4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5816D0F7-2229-46B2-B146-6442BFD5CFB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48FB6965-DE45-4F21-8395-03983BAA6A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12154E18-0D6B-477E-944D-D3E7B55446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A3996BBE-EF67-4F42-B758-C6CCA2D9E9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249886AA-BA14-401B-971F-81926070C2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1AD9E94E-88F7-4A6F-9FEB-F3BF29BEB90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2C72D6DE-AB49-4020-A419-0E72E2053E4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FD313DB3-D99F-4FA1-8AE5-0B9DB572EE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30829150-F94B-4CF1-8A55-CD65D2BFC2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8445666-8098-4F04-A942-147F73410C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FCFB5F1E-E67F-4EA3-80DB-9C0A34574D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9" name="直線コネクタ 708">
          <a:extLst>
            <a:ext uri="{FF2B5EF4-FFF2-40B4-BE49-F238E27FC236}">
              <a16:creationId xmlns:a16="http://schemas.microsoft.com/office/drawing/2014/main" id="{7EB357BE-AE63-4370-A98E-A03E90A3B606}"/>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0" name="【消防施設】&#10;一人当たり面積最小値テキスト">
          <a:extLst>
            <a:ext uri="{FF2B5EF4-FFF2-40B4-BE49-F238E27FC236}">
              <a16:creationId xmlns:a16="http://schemas.microsoft.com/office/drawing/2014/main" id="{B1AA4C98-06CA-4246-B9F7-DB06AAE43B4F}"/>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1" name="直線コネクタ 710">
          <a:extLst>
            <a:ext uri="{FF2B5EF4-FFF2-40B4-BE49-F238E27FC236}">
              <a16:creationId xmlns:a16="http://schemas.microsoft.com/office/drawing/2014/main" id="{DDE4AA21-556F-499B-AFB0-687C6E45B336}"/>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2" name="【消防施設】&#10;一人当たり面積最大値テキスト">
          <a:extLst>
            <a:ext uri="{FF2B5EF4-FFF2-40B4-BE49-F238E27FC236}">
              <a16:creationId xmlns:a16="http://schemas.microsoft.com/office/drawing/2014/main" id="{5ECCDECD-08C5-48BB-9EDA-2EA7976C1A7E}"/>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3" name="直線コネクタ 712">
          <a:extLst>
            <a:ext uri="{FF2B5EF4-FFF2-40B4-BE49-F238E27FC236}">
              <a16:creationId xmlns:a16="http://schemas.microsoft.com/office/drawing/2014/main" id="{3E2883D9-0BBA-4E4F-AF1B-29CF685C9135}"/>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714" name="【消防施設】&#10;一人当たり面積平均値テキスト">
          <a:extLst>
            <a:ext uri="{FF2B5EF4-FFF2-40B4-BE49-F238E27FC236}">
              <a16:creationId xmlns:a16="http://schemas.microsoft.com/office/drawing/2014/main" id="{78A74246-30C3-4A3B-9A7A-353EB9EEEFAB}"/>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5" name="フローチャート: 判断 714">
          <a:extLst>
            <a:ext uri="{FF2B5EF4-FFF2-40B4-BE49-F238E27FC236}">
              <a16:creationId xmlns:a16="http://schemas.microsoft.com/office/drawing/2014/main" id="{D023693B-9C51-4122-8BDD-54E6E6FE7C7B}"/>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16" name="フローチャート: 判断 715">
          <a:extLst>
            <a:ext uri="{FF2B5EF4-FFF2-40B4-BE49-F238E27FC236}">
              <a16:creationId xmlns:a16="http://schemas.microsoft.com/office/drawing/2014/main" id="{03035FCB-97FA-4730-86D1-E45B8537FEC4}"/>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17" name="フローチャート: 判断 716">
          <a:extLst>
            <a:ext uri="{FF2B5EF4-FFF2-40B4-BE49-F238E27FC236}">
              <a16:creationId xmlns:a16="http://schemas.microsoft.com/office/drawing/2014/main" id="{D07EB070-30B5-49AF-9DDF-9FD6E400907B}"/>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8" name="フローチャート: 判断 717">
          <a:extLst>
            <a:ext uri="{FF2B5EF4-FFF2-40B4-BE49-F238E27FC236}">
              <a16:creationId xmlns:a16="http://schemas.microsoft.com/office/drawing/2014/main" id="{615F41D9-86C8-4C27-BAB6-8AAB3A284F4D}"/>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9" name="フローチャート: 判断 718">
          <a:extLst>
            <a:ext uri="{FF2B5EF4-FFF2-40B4-BE49-F238E27FC236}">
              <a16:creationId xmlns:a16="http://schemas.microsoft.com/office/drawing/2014/main" id="{7C9F510F-66AF-464D-96BF-54E640EC05A1}"/>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CC0F0C5-629E-4BAE-A26D-538311A01B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C4D4C47-8515-4590-B96F-B0EB97FD95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C3C5732-3575-46DA-BA99-22A5CA9C5E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BB37A2F-18E7-4C03-A71D-759A9EF022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8A8F52F-93BB-471A-A0B1-13F4960130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133986</xdr:rowOff>
    </xdr:from>
    <xdr:to>
      <xdr:col>116</xdr:col>
      <xdr:colOff>114300</xdr:colOff>
      <xdr:row>78</xdr:row>
      <xdr:rowOff>64136</xdr:rowOff>
    </xdr:to>
    <xdr:sp macro="" textlink="">
      <xdr:nvSpPr>
        <xdr:cNvPr id="725" name="楕円 724">
          <a:extLst>
            <a:ext uri="{FF2B5EF4-FFF2-40B4-BE49-F238E27FC236}">
              <a16:creationId xmlns:a16="http://schemas.microsoft.com/office/drawing/2014/main" id="{330BFBDE-A024-4D07-9A8A-5916FFA0170A}"/>
            </a:ext>
          </a:extLst>
        </xdr:cNvPr>
        <xdr:cNvSpPr/>
      </xdr:nvSpPr>
      <xdr:spPr>
        <a:xfrm>
          <a:off x="221107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87013</xdr:rowOff>
    </xdr:from>
    <xdr:ext cx="469744" cy="259045"/>
    <xdr:sp macro="" textlink="">
      <xdr:nvSpPr>
        <xdr:cNvPr id="726" name="【消防施設】&#10;一人当たり面積該当値テキスト">
          <a:extLst>
            <a:ext uri="{FF2B5EF4-FFF2-40B4-BE49-F238E27FC236}">
              <a16:creationId xmlns:a16="http://schemas.microsoft.com/office/drawing/2014/main" id="{388A1CE3-68D4-4A5C-BDA9-C1501065CC25}"/>
            </a:ext>
          </a:extLst>
        </xdr:cNvPr>
        <xdr:cNvSpPr txBox="1"/>
      </xdr:nvSpPr>
      <xdr:spPr>
        <a:xfrm>
          <a:off x="22199600"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76836</xdr:rowOff>
    </xdr:from>
    <xdr:to>
      <xdr:col>112</xdr:col>
      <xdr:colOff>38100</xdr:colOff>
      <xdr:row>81</xdr:row>
      <xdr:rowOff>6986</xdr:rowOff>
    </xdr:to>
    <xdr:sp macro="" textlink="">
      <xdr:nvSpPr>
        <xdr:cNvPr id="727" name="楕円 726">
          <a:extLst>
            <a:ext uri="{FF2B5EF4-FFF2-40B4-BE49-F238E27FC236}">
              <a16:creationId xmlns:a16="http://schemas.microsoft.com/office/drawing/2014/main" id="{80027900-EA08-4BDF-A5EE-3E112CB1E86C}"/>
            </a:ext>
          </a:extLst>
        </xdr:cNvPr>
        <xdr:cNvSpPr/>
      </xdr:nvSpPr>
      <xdr:spPr>
        <a:xfrm>
          <a:off x="21272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13336</xdr:rowOff>
    </xdr:from>
    <xdr:to>
      <xdr:col>116</xdr:col>
      <xdr:colOff>63500</xdr:colOff>
      <xdr:row>80</xdr:row>
      <xdr:rowOff>127636</xdr:rowOff>
    </xdr:to>
    <xdr:cxnSp macro="">
      <xdr:nvCxnSpPr>
        <xdr:cNvPr id="728" name="直線コネクタ 727">
          <a:extLst>
            <a:ext uri="{FF2B5EF4-FFF2-40B4-BE49-F238E27FC236}">
              <a16:creationId xmlns:a16="http://schemas.microsoft.com/office/drawing/2014/main" id="{288CAA5B-FC43-49CF-A37B-AF8F327F9FC6}"/>
            </a:ext>
          </a:extLst>
        </xdr:cNvPr>
        <xdr:cNvCxnSpPr/>
      </xdr:nvCxnSpPr>
      <xdr:spPr>
        <a:xfrm flipV="1">
          <a:off x="21323300" y="13386436"/>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80645</xdr:rowOff>
    </xdr:from>
    <xdr:to>
      <xdr:col>107</xdr:col>
      <xdr:colOff>101600</xdr:colOff>
      <xdr:row>81</xdr:row>
      <xdr:rowOff>10795</xdr:rowOff>
    </xdr:to>
    <xdr:sp macro="" textlink="">
      <xdr:nvSpPr>
        <xdr:cNvPr id="729" name="楕円 728">
          <a:extLst>
            <a:ext uri="{FF2B5EF4-FFF2-40B4-BE49-F238E27FC236}">
              <a16:creationId xmlns:a16="http://schemas.microsoft.com/office/drawing/2014/main" id="{4D3A9618-0CA6-43EB-81F2-0958EDD26C63}"/>
            </a:ext>
          </a:extLst>
        </xdr:cNvPr>
        <xdr:cNvSpPr/>
      </xdr:nvSpPr>
      <xdr:spPr>
        <a:xfrm>
          <a:off x="20383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127636</xdr:rowOff>
    </xdr:from>
    <xdr:to>
      <xdr:col>111</xdr:col>
      <xdr:colOff>177800</xdr:colOff>
      <xdr:row>80</xdr:row>
      <xdr:rowOff>131445</xdr:rowOff>
    </xdr:to>
    <xdr:cxnSp macro="">
      <xdr:nvCxnSpPr>
        <xdr:cNvPr id="730" name="直線コネクタ 729">
          <a:extLst>
            <a:ext uri="{FF2B5EF4-FFF2-40B4-BE49-F238E27FC236}">
              <a16:creationId xmlns:a16="http://schemas.microsoft.com/office/drawing/2014/main" id="{5C9744DE-0132-4420-9206-99A6AAE9C327}"/>
            </a:ext>
          </a:extLst>
        </xdr:cNvPr>
        <xdr:cNvCxnSpPr/>
      </xdr:nvCxnSpPr>
      <xdr:spPr>
        <a:xfrm flipV="1">
          <a:off x="20434300" y="13843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128270</xdr:rowOff>
    </xdr:from>
    <xdr:to>
      <xdr:col>102</xdr:col>
      <xdr:colOff>165100</xdr:colOff>
      <xdr:row>81</xdr:row>
      <xdr:rowOff>58420</xdr:rowOff>
    </xdr:to>
    <xdr:sp macro="" textlink="">
      <xdr:nvSpPr>
        <xdr:cNvPr id="731" name="楕円 730">
          <a:extLst>
            <a:ext uri="{FF2B5EF4-FFF2-40B4-BE49-F238E27FC236}">
              <a16:creationId xmlns:a16="http://schemas.microsoft.com/office/drawing/2014/main" id="{68664E63-44C4-4C63-B3F0-B0BCC1B8FA0F}"/>
            </a:ext>
          </a:extLst>
        </xdr:cNvPr>
        <xdr:cNvSpPr/>
      </xdr:nvSpPr>
      <xdr:spPr>
        <a:xfrm>
          <a:off x="19494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131445</xdr:rowOff>
    </xdr:from>
    <xdr:to>
      <xdr:col>107</xdr:col>
      <xdr:colOff>50800</xdr:colOff>
      <xdr:row>81</xdr:row>
      <xdr:rowOff>7620</xdr:rowOff>
    </xdr:to>
    <xdr:cxnSp macro="">
      <xdr:nvCxnSpPr>
        <xdr:cNvPr id="732" name="直線コネクタ 731">
          <a:extLst>
            <a:ext uri="{FF2B5EF4-FFF2-40B4-BE49-F238E27FC236}">
              <a16:creationId xmlns:a16="http://schemas.microsoft.com/office/drawing/2014/main" id="{A14B5160-1417-40EB-99D0-ACBB9A297CA0}"/>
            </a:ext>
          </a:extLst>
        </xdr:cNvPr>
        <xdr:cNvCxnSpPr/>
      </xdr:nvCxnSpPr>
      <xdr:spPr>
        <a:xfrm flipV="1">
          <a:off x="19545300" y="13847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145414</xdr:rowOff>
    </xdr:from>
    <xdr:to>
      <xdr:col>98</xdr:col>
      <xdr:colOff>38100</xdr:colOff>
      <xdr:row>81</xdr:row>
      <xdr:rowOff>75564</xdr:rowOff>
    </xdr:to>
    <xdr:sp macro="" textlink="">
      <xdr:nvSpPr>
        <xdr:cNvPr id="733" name="楕円 732">
          <a:extLst>
            <a:ext uri="{FF2B5EF4-FFF2-40B4-BE49-F238E27FC236}">
              <a16:creationId xmlns:a16="http://schemas.microsoft.com/office/drawing/2014/main" id="{E9A5DB4D-C3A7-40C0-9EBD-D8691DD930FA}"/>
            </a:ext>
          </a:extLst>
        </xdr:cNvPr>
        <xdr:cNvSpPr/>
      </xdr:nvSpPr>
      <xdr:spPr>
        <a:xfrm>
          <a:off x="18605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xdr:rowOff>
    </xdr:from>
    <xdr:to>
      <xdr:col>102</xdr:col>
      <xdr:colOff>114300</xdr:colOff>
      <xdr:row>81</xdr:row>
      <xdr:rowOff>24764</xdr:rowOff>
    </xdr:to>
    <xdr:cxnSp macro="">
      <xdr:nvCxnSpPr>
        <xdr:cNvPr id="734" name="直線コネクタ 733">
          <a:extLst>
            <a:ext uri="{FF2B5EF4-FFF2-40B4-BE49-F238E27FC236}">
              <a16:creationId xmlns:a16="http://schemas.microsoft.com/office/drawing/2014/main" id="{F114D0C1-18D5-457F-9CAD-DF29AABC4E70}"/>
            </a:ext>
          </a:extLst>
        </xdr:cNvPr>
        <xdr:cNvCxnSpPr/>
      </xdr:nvCxnSpPr>
      <xdr:spPr>
        <a:xfrm flipV="1">
          <a:off x="18656300" y="138950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735" name="n_1aveValue【消防施設】&#10;一人当たり面積">
          <a:extLst>
            <a:ext uri="{FF2B5EF4-FFF2-40B4-BE49-F238E27FC236}">
              <a16:creationId xmlns:a16="http://schemas.microsoft.com/office/drawing/2014/main" id="{43685D95-E90F-435E-9C11-43D25976DC08}"/>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736" name="n_2aveValue【消防施設】&#10;一人当たり面積">
          <a:extLst>
            <a:ext uri="{FF2B5EF4-FFF2-40B4-BE49-F238E27FC236}">
              <a16:creationId xmlns:a16="http://schemas.microsoft.com/office/drawing/2014/main" id="{E201C99F-1A58-408F-8B1B-55E5098542F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7" name="n_3aveValue【消防施設】&#10;一人当たり面積">
          <a:extLst>
            <a:ext uri="{FF2B5EF4-FFF2-40B4-BE49-F238E27FC236}">
              <a16:creationId xmlns:a16="http://schemas.microsoft.com/office/drawing/2014/main" id="{21BEF7B0-424E-4054-B204-D3E2176DDD9E}"/>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38" name="n_4aveValue【消防施設】&#10;一人当たり面積">
          <a:extLst>
            <a:ext uri="{FF2B5EF4-FFF2-40B4-BE49-F238E27FC236}">
              <a16:creationId xmlns:a16="http://schemas.microsoft.com/office/drawing/2014/main" id="{6008C0B4-FB4F-49D7-BC68-A1736D25AF18}"/>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23513</xdr:rowOff>
    </xdr:from>
    <xdr:ext cx="469744" cy="259045"/>
    <xdr:sp macro="" textlink="">
      <xdr:nvSpPr>
        <xdr:cNvPr id="739" name="n_1mainValue【消防施設】&#10;一人当たり面積">
          <a:extLst>
            <a:ext uri="{FF2B5EF4-FFF2-40B4-BE49-F238E27FC236}">
              <a16:creationId xmlns:a16="http://schemas.microsoft.com/office/drawing/2014/main" id="{734A4EA1-B3C3-4E84-90C7-2C7E4FF62C8D}"/>
            </a:ext>
          </a:extLst>
        </xdr:cNvPr>
        <xdr:cNvSpPr txBox="1"/>
      </xdr:nvSpPr>
      <xdr:spPr>
        <a:xfrm>
          <a:off x="210757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27322</xdr:rowOff>
    </xdr:from>
    <xdr:ext cx="469744" cy="259045"/>
    <xdr:sp macro="" textlink="">
      <xdr:nvSpPr>
        <xdr:cNvPr id="740" name="n_2mainValue【消防施設】&#10;一人当たり面積">
          <a:extLst>
            <a:ext uri="{FF2B5EF4-FFF2-40B4-BE49-F238E27FC236}">
              <a16:creationId xmlns:a16="http://schemas.microsoft.com/office/drawing/2014/main" id="{AD094EF5-5789-4288-897D-0A40BF08D932}"/>
            </a:ext>
          </a:extLst>
        </xdr:cNvPr>
        <xdr:cNvSpPr txBox="1"/>
      </xdr:nvSpPr>
      <xdr:spPr>
        <a:xfrm>
          <a:off x="20199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74947</xdr:rowOff>
    </xdr:from>
    <xdr:ext cx="469744" cy="259045"/>
    <xdr:sp macro="" textlink="">
      <xdr:nvSpPr>
        <xdr:cNvPr id="741" name="n_3mainValue【消防施設】&#10;一人当たり面積">
          <a:extLst>
            <a:ext uri="{FF2B5EF4-FFF2-40B4-BE49-F238E27FC236}">
              <a16:creationId xmlns:a16="http://schemas.microsoft.com/office/drawing/2014/main" id="{130313AA-2BE2-4533-9650-30BBEF7DE976}"/>
            </a:ext>
          </a:extLst>
        </xdr:cNvPr>
        <xdr:cNvSpPr txBox="1"/>
      </xdr:nvSpPr>
      <xdr:spPr>
        <a:xfrm>
          <a:off x="193104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92091</xdr:rowOff>
    </xdr:from>
    <xdr:ext cx="469744" cy="259045"/>
    <xdr:sp macro="" textlink="">
      <xdr:nvSpPr>
        <xdr:cNvPr id="742" name="n_4mainValue【消防施設】&#10;一人当たり面積">
          <a:extLst>
            <a:ext uri="{FF2B5EF4-FFF2-40B4-BE49-F238E27FC236}">
              <a16:creationId xmlns:a16="http://schemas.microsoft.com/office/drawing/2014/main" id="{6F256107-3FAE-4DD0-AE31-C9B9079E433E}"/>
            </a:ext>
          </a:extLst>
        </xdr:cNvPr>
        <xdr:cNvSpPr txBox="1"/>
      </xdr:nvSpPr>
      <xdr:spPr>
        <a:xfrm>
          <a:off x="18421427" y="1363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47A5A0B-F007-4355-8635-475A169B65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B9785FE-2489-46B7-9F47-F49C417026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657A1B76-07CF-42BA-BA28-6B54E7FF70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3029C702-95E4-4FC4-A3F1-4FAB2A9CF1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E2A4C7C6-A387-4E57-818F-D27B80308A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1B705EE6-B2DC-472C-A8E5-EDD74A9E68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E857DB78-3001-4874-BEA8-39BED433C4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C7892D26-CCE3-4BE1-8845-59657004B5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31D406A-4810-47AF-AE71-FA765D560D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BD33828-58D8-416A-983E-512079C8B5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A65813E1-E880-43CA-9163-B6A7C3DF97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56E8C2F2-2F01-448C-BF29-8E08BDBD3E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59AA50CB-B68F-4DF3-94D3-56A045E851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163D8A7E-1A7E-41DC-B62C-C38B3E7996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EB097283-ACB5-4525-AF0F-E966CA46C1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1058DB88-2776-4350-84EA-0C3E7EFD6A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E2F090E1-B9FD-40D1-8450-02E3EFF4BA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4DE5A416-AB80-4D58-9B38-D97D279B50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8738A78-2553-4E6A-B461-DD5B532F13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738E26F-2CCF-4D97-A33A-F06B3B0E89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AFBE7EF6-DD94-4D4F-AC8D-3CBB7ABA0C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1BD1D878-57EF-47BC-B9E4-EF86F6385B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E613504-421F-46AB-8B09-F7564CFC10B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7DC71278-038B-4AC0-9335-BB2CF13F66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31CF4187-EB97-4577-B8F3-056F62A4B5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8" name="直線コネクタ 767">
          <a:extLst>
            <a:ext uri="{FF2B5EF4-FFF2-40B4-BE49-F238E27FC236}">
              <a16:creationId xmlns:a16="http://schemas.microsoft.com/office/drawing/2014/main" id="{F8BC84D8-D8A7-48EA-9088-27FD70F858DA}"/>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9" name="【庁舎】&#10;有形固定資産減価償却率最小値テキスト">
          <a:extLst>
            <a:ext uri="{FF2B5EF4-FFF2-40B4-BE49-F238E27FC236}">
              <a16:creationId xmlns:a16="http://schemas.microsoft.com/office/drawing/2014/main" id="{3249BA2A-21DA-48BB-BCD0-3941145E7E7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0" name="直線コネクタ 769">
          <a:extLst>
            <a:ext uri="{FF2B5EF4-FFF2-40B4-BE49-F238E27FC236}">
              <a16:creationId xmlns:a16="http://schemas.microsoft.com/office/drawing/2014/main" id="{743F4655-C7A2-430B-B6CC-66CC8129374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1" name="【庁舎】&#10;有形固定資産減価償却率最大値テキスト">
          <a:extLst>
            <a:ext uri="{FF2B5EF4-FFF2-40B4-BE49-F238E27FC236}">
              <a16:creationId xmlns:a16="http://schemas.microsoft.com/office/drawing/2014/main" id="{02B975BB-1091-465F-8457-6E3E3FEAF89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2" name="直線コネクタ 771">
          <a:extLst>
            <a:ext uri="{FF2B5EF4-FFF2-40B4-BE49-F238E27FC236}">
              <a16:creationId xmlns:a16="http://schemas.microsoft.com/office/drawing/2014/main" id="{535787BB-5137-408C-A8B7-7E12C7EBA284}"/>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3" name="【庁舎】&#10;有形固定資産減価償却率平均値テキスト">
          <a:extLst>
            <a:ext uri="{FF2B5EF4-FFF2-40B4-BE49-F238E27FC236}">
              <a16:creationId xmlns:a16="http://schemas.microsoft.com/office/drawing/2014/main" id="{06B5E0C9-AF31-4DB8-9F7B-74A7E2E613B8}"/>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4" name="フローチャート: 判断 773">
          <a:extLst>
            <a:ext uri="{FF2B5EF4-FFF2-40B4-BE49-F238E27FC236}">
              <a16:creationId xmlns:a16="http://schemas.microsoft.com/office/drawing/2014/main" id="{917291B4-0C62-460D-AA40-A4CF0738A9CF}"/>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5" name="フローチャート: 判断 774">
          <a:extLst>
            <a:ext uri="{FF2B5EF4-FFF2-40B4-BE49-F238E27FC236}">
              <a16:creationId xmlns:a16="http://schemas.microsoft.com/office/drawing/2014/main" id="{4FD55DA9-ACCA-479C-86DC-CDE45393C556}"/>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a:extLst>
            <a:ext uri="{FF2B5EF4-FFF2-40B4-BE49-F238E27FC236}">
              <a16:creationId xmlns:a16="http://schemas.microsoft.com/office/drawing/2014/main" id="{53162BAC-D1EB-4132-9159-3FFDD2D99921}"/>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7" name="フローチャート: 判断 776">
          <a:extLst>
            <a:ext uri="{FF2B5EF4-FFF2-40B4-BE49-F238E27FC236}">
              <a16:creationId xmlns:a16="http://schemas.microsoft.com/office/drawing/2014/main" id="{DE5CA82F-2651-465E-B4D5-89EADDEC6CBA}"/>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8" name="フローチャート: 判断 777">
          <a:extLst>
            <a:ext uri="{FF2B5EF4-FFF2-40B4-BE49-F238E27FC236}">
              <a16:creationId xmlns:a16="http://schemas.microsoft.com/office/drawing/2014/main" id="{5F5B3E40-B3F7-4049-85A8-C7B9266D3A63}"/>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4ED2FB-D089-4845-A4C8-63E67F84FB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A282C93-5C87-4E4A-99C3-6EAA981C0C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BBDD79D-8D3D-4CFB-B008-8B44EAB244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BFF78A1-0E72-4E30-BFA8-41166C37A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3BEE1E6-BB2D-449A-BF1A-5FBBDA5358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84" name="楕円 783">
          <a:extLst>
            <a:ext uri="{FF2B5EF4-FFF2-40B4-BE49-F238E27FC236}">
              <a16:creationId xmlns:a16="http://schemas.microsoft.com/office/drawing/2014/main" id="{49C93BF8-0436-44EA-BB87-D4CB1E225F3E}"/>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85" name="【庁舎】&#10;有形固定資産減価償却率該当値テキスト">
          <a:extLst>
            <a:ext uri="{FF2B5EF4-FFF2-40B4-BE49-F238E27FC236}">
              <a16:creationId xmlns:a16="http://schemas.microsoft.com/office/drawing/2014/main" id="{906B13EA-A4BC-4ECE-BBD4-1DA28B6C12E3}"/>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786" name="楕円 785">
          <a:extLst>
            <a:ext uri="{FF2B5EF4-FFF2-40B4-BE49-F238E27FC236}">
              <a16:creationId xmlns:a16="http://schemas.microsoft.com/office/drawing/2014/main" id="{B7E33322-81C1-4F80-AEC5-1B04F9A5207E}"/>
            </a:ext>
          </a:extLst>
        </xdr:cNvPr>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110489</xdr:rowOff>
    </xdr:to>
    <xdr:cxnSp macro="">
      <xdr:nvCxnSpPr>
        <xdr:cNvPr id="787" name="直線コネクタ 786">
          <a:extLst>
            <a:ext uri="{FF2B5EF4-FFF2-40B4-BE49-F238E27FC236}">
              <a16:creationId xmlns:a16="http://schemas.microsoft.com/office/drawing/2014/main" id="{39E3D406-CE0E-4F52-87A3-FD75710C52AA}"/>
            </a:ext>
          </a:extLst>
        </xdr:cNvPr>
        <xdr:cNvCxnSpPr/>
      </xdr:nvCxnSpPr>
      <xdr:spPr>
        <a:xfrm>
          <a:off x="15481300" y="182515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788" name="楕円 787">
          <a:extLst>
            <a:ext uri="{FF2B5EF4-FFF2-40B4-BE49-F238E27FC236}">
              <a16:creationId xmlns:a16="http://schemas.microsoft.com/office/drawing/2014/main" id="{DB8176E9-B28F-4B81-A4FE-D0505AB23526}"/>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77832</xdr:rowOff>
    </xdr:to>
    <xdr:cxnSp macro="">
      <xdr:nvCxnSpPr>
        <xdr:cNvPr id="789" name="直線コネクタ 788">
          <a:extLst>
            <a:ext uri="{FF2B5EF4-FFF2-40B4-BE49-F238E27FC236}">
              <a16:creationId xmlns:a16="http://schemas.microsoft.com/office/drawing/2014/main" id="{AFF72209-77F1-46DE-B143-D37ADDD6E3DA}"/>
            </a:ext>
          </a:extLst>
        </xdr:cNvPr>
        <xdr:cNvCxnSpPr/>
      </xdr:nvCxnSpPr>
      <xdr:spPr>
        <a:xfrm>
          <a:off x="14592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790" name="楕円 789">
          <a:extLst>
            <a:ext uri="{FF2B5EF4-FFF2-40B4-BE49-F238E27FC236}">
              <a16:creationId xmlns:a16="http://schemas.microsoft.com/office/drawing/2014/main" id="{135CEA43-F47C-4C44-BED6-0D697BA9F35B}"/>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43543</xdr:rowOff>
    </xdr:to>
    <xdr:cxnSp macro="">
      <xdr:nvCxnSpPr>
        <xdr:cNvPr id="791" name="直線コネクタ 790">
          <a:extLst>
            <a:ext uri="{FF2B5EF4-FFF2-40B4-BE49-F238E27FC236}">
              <a16:creationId xmlns:a16="http://schemas.microsoft.com/office/drawing/2014/main" id="{A533C59B-CDD9-4BF3-8152-7CEEEE412ECB}"/>
            </a:ext>
          </a:extLst>
        </xdr:cNvPr>
        <xdr:cNvCxnSpPr/>
      </xdr:nvCxnSpPr>
      <xdr:spPr>
        <a:xfrm>
          <a:off x="13703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92" name="楕円 791">
          <a:extLst>
            <a:ext uri="{FF2B5EF4-FFF2-40B4-BE49-F238E27FC236}">
              <a16:creationId xmlns:a16="http://schemas.microsoft.com/office/drawing/2014/main" id="{A3BFD2A7-61DC-49D1-A4DC-309BFFC3833F}"/>
            </a:ext>
          </a:extLst>
        </xdr:cNvPr>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10886</xdr:rowOff>
    </xdr:to>
    <xdr:cxnSp macro="">
      <xdr:nvCxnSpPr>
        <xdr:cNvPr id="793" name="直線コネクタ 792">
          <a:extLst>
            <a:ext uri="{FF2B5EF4-FFF2-40B4-BE49-F238E27FC236}">
              <a16:creationId xmlns:a16="http://schemas.microsoft.com/office/drawing/2014/main" id="{600FCBCB-9144-40FC-BF39-7B7788617828}"/>
            </a:ext>
          </a:extLst>
        </xdr:cNvPr>
        <xdr:cNvCxnSpPr/>
      </xdr:nvCxnSpPr>
      <xdr:spPr>
        <a:xfrm>
          <a:off x="12814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4" name="n_1aveValue【庁舎】&#10;有形固定資産減価償却率">
          <a:extLst>
            <a:ext uri="{FF2B5EF4-FFF2-40B4-BE49-F238E27FC236}">
              <a16:creationId xmlns:a16="http://schemas.microsoft.com/office/drawing/2014/main" id="{14833DB9-9412-46D5-B2B1-8B2DB08D33EF}"/>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5" name="n_2aveValue【庁舎】&#10;有形固定資産減価償却率">
          <a:extLst>
            <a:ext uri="{FF2B5EF4-FFF2-40B4-BE49-F238E27FC236}">
              <a16:creationId xmlns:a16="http://schemas.microsoft.com/office/drawing/2014/main" id="{44453BB0-BAC7-4091-A61C-9F3F4650FF34}"/>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6" name="n_3aveValue【庁舎】&#10;有形固定資産減価償却率">
          <a:extLst>
            <a:ext uri="{FF2B5EF4-FFF2-40B4-BE49-F238E27FC236}">
              <a16:creationId xmlns:a16="http://schemas.microsoft.com/office/drawing/2014/main" id="{A6E5B6E5-94FB-48D1-81AA-7D5F507CD06E}"/>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97" name="n_4aveValue【庁舎】&#10;有形固定資産減価償却率">
          <a:extLst>
            <a:ext uri="{FF2B5EF4-FFF2-40B4-BE49-F238E27FC236}">
              <a16:creationId xmlns:a16="http://schemas.microsoft.com/office/drawing/2014/main" id="{139DC6C7-081E-4CDD-B45C-B18B0A743CF6}"/>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798" name="n_1mainValue【庁舎】&#10;有形固定資産減価償却率">
          <a:extLst>
            <a:ext uri="{FF2B5EF4-FFF2-40B4-BE49-F238E27FC236}">
              <a16:creationId xmlns:a16="http://schemas.microsoft.com/office/drawing/2014/main" id="{000EFC39-B4A5-4378-B914-4812D5194E99}"/>
            </a:ext>
          </a:extLst>
        </xdr:cNvPr>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799" name="n_2mainValue【庁舎】&#10;有形固定資産減価償却率">
          <a:extLst>
            <a:ext uri="{FF2B5EF4-FFF2-40B4-BE49-F238E27FC236}">
              <a16:creationId xmlns:a16="http://schemas.microsoft.com/office/drawing/2014/main" id="{079B1528-79F1-4EEA-B560-01BAFAFAD803}"/>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800" name="n_3mainValue【庁舎】&#10;有形固定資産減価償却率">
          <a:extLst>
            <a:ext uri="{FF2B5EF4-FFF2-40B4-BE49-F238E27FC236}">
              <a16:creationId xmlns:a16="http://schemas.microsoft.com/office/drawing/2014/main" id="{9448FAD1-78A2-4211-9FF4-C0A9046AAF94}"/>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801" name="n_4mainValue【庁舎】&#10;有形固定資産減価償却率">
          <a:extLst>
            <a:ext uri="{FF2B5EF4-FFF2-40B4-BE49-F238E27FC236}">
              <a16:creationId xmlns:a16="http://schemas.microsoft.com/office/drawing/2014/main" id="{F69366CE-4AB1-4011-98AF-93440D90DF37}"/>
            </a:ext>
          </a:extLst>
        </xdr:cNvPr>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D882EC2A-EEF1-4A18-9A02-148688192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7F543489-AB80-43D6-A8F9-D21D0F0E65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EACA2B0-13D1-431E-8A55-F424FC3801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EB5D2B0E-DB85-497E-9EE6-33BCF87489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99C0D36-FA40-43F7-BBA9-8B9F097D3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FD8D5820-A63A-4A5B-8FD0-08F7807A93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6245ACF8-CC8B-4717-8DCC-73410F25E5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7BB30F02-F688-49DB-A4F4-F055AFCEA8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99FC69BB-0833-4447-8451-7F6B489427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CF399178-F700-4DF1-97EB-B87E9DC012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F92228CE-661F-4471-B7E6-AE70BB2732A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7FA4E56D-84DD-4E0A-8D7F-3F432A061A9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308C8602-71B0-438F-9531-33CE4C124C4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4A1AE92B-7524-41E4-B964-0B7C7499B55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F9B4F732-4032-4454-B693-B8637C959BC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6C0CC22F-5E1F-43F4-B4F4-5D186B81841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DC5D092C-A606-47D0-9F3A-5249304A634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614FAC9D-8804-408C-AFB8-8FE64BA030E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EEB9BF6-E9D0-4844-B72F-34F780C5FE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77D03D10-A849-43FF-9AA8-A043FC1CBC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526835D-17AD-4871-AD1D-A9F82FF93D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3" name="直線コネクタ 822">
          <a:extLst>
            <a:ext uri="{FF2B5EF4-FFF2-40B4-BE49-F238E27FC236}">
              <a16:creationId xmlns:a16="http://schemas.microsoft.com/office/drawing/2014/main" id="{98A1353D-D1AA-40B1-988F-D40631CF8014}"/>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4" name="【庁舎】&#10;一人当たり面積最小値テキスト">
          <a:extLst>
            <a:ext uri="{FF2B5EF4-FFF2-40B4-BE49-F238E27FC236}">
              <a16:creationId xmlns:a16="http://schemas.microsoft.com/office/drawing/2014/main" id="{8D982F89-2959-4CB8-A3A2-BE97C429FCBC}"/>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5" name="直線コネクタ 824">
          <a:extLst>
            <a:ext uri="{FF2B5EF4-FFF2-40B4-BE49-F238E27FC236}">
              <a16:creationId xmlns:a16="http://schemas.microsoft.com/office/drawing/2014/main" id="{374FF496-D3D4-44A9-9880-E1E5827AF43B}"/>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6" name="【庁舎】&#10;一人当たり面積最大値テキスト">
          <a:extLst>
            <a:ext uri="{FF2B5EF4-FFF2-40B4-BE49-F238E27FC236}">
              <a16:creationId xmlns:a16="http://schemas.microsoft.com/office/drawing/2014/main" id="{0EB809FB-31C8-4AA1-AD5E-4B1625229BA6}"/>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7" name="直線コネクタ 826">
          <a:extLst>
            <a:ext uri="{FF2B5EF4-FFF2-40B4-BE49-F238E27FC236}">
              <a16:creationId xmlns:a16="http://schemas.microsoft.com/office/drawing/2014/main" id="{DD3F5D23-D2C4-4C02-80B5-48D49BEA40D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8" name="【庁舎】&#10;一人当たり面積平均値テキスト">
          <a:extLst>
            <a:ext uri="{FF2B5EF4-FFF2-40B4-BE49-F238E27FC236}">
              <a16:creationId xmlns:a16="http://schemas.microsoft.com/office/drawing/2014/main" id="{627B6A2A-0A2B-4734-AB59-B775BADD49EF}"/>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9" name="フローチャート: 判断 828">
          <a:extLst>
            <a:ext uri="{FF2B5EF4-FFF2-40B4-BE49-F238E27FC236}">
              <a16:creationId xmlns:a16="http://schemas.microsoft.com/office/drawing/2014/main" id="{2B5A2F5E-B070-47AF-8A79-102D2D85C2C3}"/>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830" name="フローチャート: 判断 829">
          <a:extLst>
            <a:ext uri="{FF2B5EF4-FFF2-40B4-BE49-F238E27FC236}">
              <a16:creationId xmlns:a16="http://schemas.microsoft.com/office/drawing/2014/main" id="{7401E93C-D090-469C-824D-C5931D69D18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831" name="フローチャート: 判断 830">
          <a:extLst>
            <a:ext uri="{FF2B5EF4-FFF2-40B4-BE49-F238E27FC236}">
              <a16:creationId xmlns:a16="http://schemas.microsoft.com/office/drawing/2014/main" id="{2AC6BBFF-31A5-4FB5-888D-363A0C473325}"/>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32" name="フローチャート: 判断 831">
          <a:extLst>
            <a:ext uri="{FF2B5EF4-FFF2-40B4-BE49-F238E27FC236}">
              <a16:creationId xmlns:a16="http://schemas.microsoft.com/office/drawing/2014/main" id="{14C3AD6A-0BA0-4C9C-A7B4-F56E55D655E3}"/>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33" name="フローチャート: 判断 832">
          <a:extLst>
            <a:ext uri="{FF2B5EF4-FFF2-40B4-BE49-F238E27FC236}">
              <a16:creationId xmlns:a16="http://schemas.microsoft.com/office/drawing/2014/main" id="{6B631D0E-2959-4514-9F7B-129F6F77EA5D}"/>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9DF2B4D-2A08-45AC-AA87-9C6B7ECEE7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0E10F2C-82F2-4B7B-8361-D324B6AEE9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E2693BA-FE4E-4AA6-AC50-E10697CB5B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C8AA74-30AC-44D0-B11E-76D8E06CBD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561A5A2-F418-4446-8EEB-39A5CF3D5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48718</xdr:rowOff>
    </xdr:from>
    <xdr:to>
      <xdr:col>116</xdr:col>
      <xdr:colOff>114300</xdr:colOff>
      <xdr:row>107</xdr:row>
      <xdr:rowOff>150318</xdr:rowOff>
    </xdr:to>
    <xdr:sp macro="" textlink="">
      <xdr:nvSpPr>
        <xdr:cNvPr id="839" name="楕円 838">
          <a:extLst>
            <a:ext uri="{FF2B5EF4-FFF2-40B4-BE49-F238E27FC236}">
              <a16:creationId xmlns:a16="http://schemas.microsoft.com/office/drawing/2014/main" id="{E3666C56-38DA-4DB8-A645-3E63AEBB356D}"/>
            </a:ext>
          </a:extLst>
        </xdr:cNvPr>
        <xdr:cNvSpPr/>
      </xdr:nvSpPr>
      <xdr:spPr>
        <a:xfrm>
          <a:off x="221107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135095</xdr:rowOff>
    </xdr:from>
    <xdr:ext cx="469744" cy="259045"/>
    <xdr:sp macro="" textlink="">
      <xdr:nvSpPr>
        <xdr:cNvPr id="840" name="【庁舎】&#10;一人当たり面積該当値テキスト">
          <a:extLst>
            <a:ext uri="{FF2B5EF4-FFF2-40B4-BE49-F238E27FC236}">
              <a16:creationId xmlns:a16="http://schemas.microsoft.com/office/drawing/2014/main" id="{BFEC1C87-012C-43B5-A2CE-EFFDA63C2332}"/>
            </a:ext>
          </a:extLst>
        </xdr:cNvPr>
        <xdr:cNvSpPr txBox="1"/>
      </xdr:nvSpPr>
      <xdr:spPr>
        <a:xfrm>
          <a:off x="22199600" y="183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51460</xdr:rowOff>
    </xdr:from>
    <xdr:to>
      <xdr:col>112</xdr:col>
      <xdr:colOff>38100</xdr:colOff>
      <xdr:row>107</xdr:row>
      <xdr:rowOff>153060</xdr:rowOff>
    </xdr:to>
    <xdr:sp macro="" textlink="">
      <xdr:nvSpPr>
        <xdr:cNvPr id="841" name="楕円 840">
          <a:extLst>
            <a:ext uri="{FF2B5EF4-FFF2-40B4-BE49-F238E27FC236}">
              <a16:creationId xmlns:a16="http://schemas.microsoft.com/office/drawing/2014/main" id="{0CCE028D-D901-43D2-B10F-B30881113933}"/>
            </a:ext>
          </a:extLst>
        </xdr:cNvPr>
        <xdr:cNvSpPr/>
      </xdr:nvSpPr>
      <xdr:spPr>
        <a:xfrm>
          <a:off x="21272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99518</xdr:rowOff>
    </xdr:from>
    <xdr:to>
      <xdr:col>116</xdr:col>
      <xdr:colOff>63500</xdr:colOff>
      <xdr:row>107</xdr:row>
      <xdr:rowOff>102260</xdr:rowOff>
    </xdr:to>
    <xdr:cxnSp macro="">
      <xdr:nvCxnSpPr>
        <xdr:cNvPr id="842" name="直線コネクタ 841">
          <a:extLst>
            <a:ext uri="{FF2B5EF4-FFF2-40B4-BE49-F238E27FC236}">
              <a16:creationId xmlns:a16="http://schemas.microsoft.com/office/drawing/2014/main" id="{C3D38E3D-E18E-4C6A-AA46-5C835A427ADD}"/>
            </a:ext>
          </a:extLst>
        </xdr:cNvPr>
        <xdr:cNvCxnSpPr/>
      </xdr:nvCxnSpPr>
      <xdr:spPr>
        <a:xfrm flipV="1">
          <a:off x="21323300" y="18444668"/>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51918</xdr:rowOff>
    </xdr:from>
    <xdr:to>
      <xdr:col>107</xdr:col>
      <xdr:colOff>101600</xdr:colOff>
      <xdr:row>107</xdr:row>
      <xdr:rowOff>153518</xdr:rowOff>
    </xdr:to>
    <xdr:sp macro="" textlink="">
      <xdr:nvSpPr>
        <xdr:cNvPr id="843" name="楕円 842">
          <a:extLst>
            <a:ext uri="{FF2B5EF4-FFF2-40B4-BE49-F238E27FC236}">
              <a16:creationId xmlns:a16="http://schemas.microsoft.com/office/drawing/2014/main" id="{E46E622D-BCA6-4D9E-B0A5-D8B5E4B33DA6}"/>
            </a:ext>
          </a:extLst>
        </xdr:cNvPr>
        <xdr:cNvSpPr/>
      </xdr:nvSpPr>
      <xdr:spPr>
        <a:xfrm>
          <a:off x="203835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102260</xdr:rowOff>
    </xdr:from>
    <xdr:to>
      <xdr:col>111</xdr:col>
      <xdr:colOff>177800</xdr:colOff>
      <xdr:row>107</xdr:row>
      <xdr:rowOff>102718</xdr:rowOff>
    </xdr:to>
    <xdr:cxnSp macro="">
      <xdr:nvCxnSpPr>
        <xdr:cNvPr id="844" name="直線コネクタ 843">
          <a:extLst>
            <a:ext uri="{FF2B5EF4-FFF2-40B4-BE49-F238E27FC236}">
              <a16:creationId xmlns:a16="http://schemas.microsoft.com/office/drawing/2014/main" id="{B6316491-01C9-4160-A42A-3412076C9A77}"/>
            </a:ext>
          </a:extLst>
        </xdr:cNvPr>
        <xdr:cNvCxnSpPr/>
      </xdr:nvCxnSpPr>
      <xdr:spPr>
        <a:xfrm flipV="1">
          <a:off x="20434300" y="184474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845" name="楕円 844">
          <a:extLst>
            <a:ext uri="{FF2B5EF4-FFF2-40B4-BE49-F238E27FC236}">
              <a16:creationId xmlns:a16="http://schemas.microsoft.com/office/drawing/2014/main" id="{012BAC98-4025-4DCA-B1AE-B9022ED93ECF}"/>
            </a:ext>
          </a:extLst>
        </xdr:cNvPr>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102718</xdr:rowOff>
    </xdr:from>
    <xdr:to>
      <xdr:col>107</xdr:col>
      <xdr:colOff>50800</xdr:colOff>
      <xdr:row>107</xdr:row>
      <xdr:rowOff>108204</xdr:rowOff>
    </xdr:to>
    <xdr:cxnSp macro="">
      <xdr:nvCxnSpPr>
        <xdr:cNvPr id="846" name="直線コネクタ 845">
          <a:extLst>
            <a:ext uri="{FF2B5EF4-FFF2-40B4-BE49-F238E27FC236}">
              <a16:creationId xmlns:a16="http://schemas.microsoft.com/office/drawing/2014/main" id="{AD4EC969-2EAF-4FF5-8C24-46F0033F3AB0}"/>
            </a:ext>
          </a:extLst>
        </xdr:cNvPr>
        <xdr:cNvCxnSpPr/>
      </xdr:nvCxnSpPr>
      <xdr:spPr>
        <a:xfrm flipV="1">
          <a:off x="19545300" y="184478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7" name="楕円 846">
          <a:extLst>
            <a:ext uri="{FF2B5EF4-FFF2-40B4-BE49-F238E27FC236}">
              <a16:creationId xmlns:a16="http://schemas.microsoft.com/office/drawing/2014/main" id="{D457B03A-CFE2-4016-B392-F469AC1488B8}"/>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108204</xdr:rowOff>
    </xdr:from>
    <xdr:to>
      <xdr:col>102</xdr:col>
      <xdr:colOff>114300</xdr:colOff>
      <xdr:row>107</xdr:row>
      <xdr:rowOff>110489</xdr:rowOff>
    </xdr:to>
    <xdr:cxnSp macro="">
      <xdr:nvCxnSpPr>
        <xdr:cNvPr id="848" name="直線コネクタ 847">
          <a:extLst>
            <a:ext uri="{FF2B5EF4-FFF2-40B4-BE49-F238E27FC236}">
              <a16:creationId xmlns:a16="http://schemas.microsoft.com/office/drawing/2014/main" id="{A4C3F75A-FED8-4FD0-95D2-F75321F6C36A}"/>
            </a:ext>
          </a:extLst>
        </xdr:cNvPr>
        <xdr:cNvCxnSpPr/>
      </xdr:nvCxnSpPr>
      <xdr:spPr>
        <a:xfrm flipV="1">
          <a:off x="18656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849" name="n_1aveValue【庁舎】&#10;一人当たり面積">
          <a:extLst>
            <a:ext uri="{FF2B5EF4-FFF2-40B4-BE49-F238E27FC236}">
              <a16:creationId xmlns:a16="http://schemas.microsoft.com/office/drawing/2014/main" id="{233EA54B-94FE-406E-B7BB-70E1D6A2FF0E}"/>
            </a:ext>
          </a:extLst>
        </xdr:cNvPr>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850" name="n_2aveValue【庁舎】&#10;一人当たり面積">
          <a:extLst>
            <a:ext uri="{FF2B5EF4-FFF2-40B4-BE49-F238E27FC236}">
              <a16:creationId xmlns:a16="http://schemas.microsoft.com/office/drawing/2014/main" id="{AAC62657-7086-4641-AAB4-E4D16D8E55DA}"/>
            </a:ext>
          </a:extLst>
        </xdr:cNvPr>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851" name="n_3aveValue【庁舎】&#10;一人当たり面積">
          <a:extLst>
            <a:ext uri="{FF2B5EF4-FFF2-40B4-BE49-F238E27FC236}">
              <a16:creationId xmlns:a16="http://schemas.microsoft.com/office/drawing/2014/main" id="{73E3AAF2-CBA3-4A11-AB5F-7017E204871B}"/>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852" name="n_4aveValue【庁舎】&#10;一人当たり面積">
          <a:extLst>
            <a:ext uri="{FF2B5EF4-FFF2-40B4-BE49-F238E27FC236}">
              <a16:creationId xmlns:a16="http://schemas.microsoft.com/office/drawing/2014/main" id="{536A25C9-B384-41E5-80B8-52D614EBE5AE}"/>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144187</xdr:rowOff>
    </xdr:from>
    <xdr:ext cx="469744" cy="259045"/>
    <xdr:sp macro="" textlink="">
      <xdr:nvSpPr>
        <xdr:cNvPr id="853" name="n_1mainValue【庁舎】&#10;一人当たり面積">
          <a:extLst>
            <a:ext uri="{FF2B5EF4-FFF2-40B4-BE49-F238E27FC236}">
              <a16:creationId xmlns:a16="http://schemas.microsoft.com/office/drawing/2014/main" id="{7AC860DD-BF88-48A8-86EA-53A1CC049662}"/>
            </a:ext>
          </a:extLst>
        </xdr:cNvPr>
        <xdr:cNvSpPr txBox="1"/>
      </xdr:nvSpPr>
      <xdr:spPr>
        <a:xfrm>
          <a:off x="210757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144645</xdr:rowOff>
    </xdr:from>
    <xdr:ext cx="469744" cy="259045"/>
    <xdr:sp macro="" textlink="">
      <xdr:nvSpPr>
        <xdr:cNvPr id="854" name="n_2mainValue【庁舎】&#10;一人当たり面積">
          <a:extLst>
            <a:ext uri="{FF2B5EF4-FFF2-40B4-BE49-F238E27FC236}">
              <a16:creationId xmlns:a16="http://schemas.microsoft.com/office/drawing/2014/main" id="{E0F93008-802B-4AE2-BA27-0287B40C2871}"/>
            </a:ext>
          </a:extLst>
        </xdr:cNvPr>
        <xdr:cNvSpPr txBox="1"/>
      </xdr:nvSpPr>
      <xdr:spPr>
        <a:xfrm>
          <a:off x="20199427" y="18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855" name="n_3mainValue【庁舎】&#10;一人当たり面積">
          <a:extLst>
            <a:ext uri="{FF2B5EF4-FFF2-40B4-BE49-F238E27FC236}">
              <a16:creationId xmlns:a16="http://schemas.microsoft.com/office/drawing/2014/main" id="{F8D7C65E-F663-4CF6-8811-4646CEE54B2D}"/>
            </a:ext>
          </a:extLst>
        </xdr:cNvPr>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6" name="n_4mainValue【庁舎】&#10;一人当たり面積">
          <a:extLst>
            <a:ext uri="{FF2B5EF4-FFF2-40B4-BE49-F238E27FC236}">
              <a16:creationId xmlns:a16="http://schemas.microsoft.com/office/drawing/2014/main" id="{A849D0B7-CF80-48CB-A89A-0C7ABC84EB6A}"/>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C725040-B5E3-404E-A092-A56E11150C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45DBEFB7-0395-4B40-9C69-A682FB8AF8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C3D2449-ACF9-4CA8-A258-E27F641B62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類似団体と比較して特に有形固定資産減価償却率が高くなっている施設は、一般廃棄処理施設、保健センター・保健所、福祉施設、市民会館、庁舎である。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一般廃棄物処理施設については、玖珠九重行政事務組合の施設であり、事務組合及び玖珠町、九重町の３者で協議し修繕、更新等を計画的に行う必要がある。</a:t>
          </a:r>
          <a:endParaRPr lang="ja-JP" altLang="ja-JP" sz="1400">
            <a:effectLst/>
          </a:endParaRPr>
        </a:p>
        <a:p>
          <a:r>
            <a:rPr kumimoji="1" lang="ja-JP" altLang="ja-JP" sz="1100">
              <a:solidFill>
                <a:schemeClr val="dk1"/>
              </a:solidFill>
              <a:effectLst/>
              <a:latin typeface="+mn-lt"/>
              <a:ea typeface="+mn-ea"/>
              <a:cs typeface="+mn-cs"/>
            </a:rPr>
            <a:t>また、くすまちメルサンホールについても建築から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年以上経過しており、建物や設備の老朽化に伴う修繕や設備更新の費用が増加している。その他の施設も、老朽化により今後維持補修費が増加していくと考えられる。平成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年度に策定した個別管理計画に基づき、施設の維持管理を適切に進めていく必要がある。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DB26" sqref="DB26:DI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11938993</v>
      </c>
      <c r="BO4" s="426"/>
      <c r="BP4" s="426"/>
      <c r="BQ4" s="426"/>
      <c r="BR4" s="426"/>
      <c r="BS4" s="426"/>
      <c r="BT4" s="426"/>
      <c r="BU4" s="427"/>
      <c r="BV4" s="425">
        <v>9570076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10.8</v>
      </c>
      <c r="CU4" s="610"/>
      <c r="CV4" s="610"/>
      <c r="CW4" s="610"/>
      <c r="CX4" s="610"/>
      <c r="CY4" s="610"/>
      <c r="CZ4" s="610"/>
      <c r="DA4" s="611"/>
      <c r="DB4" s="609">
        <v>10.7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11296287</v>
      </c>
      <c r="BO5" s="431"/>
      <c r="BP5" s="431"/>
      <c r="BQ5" s="431"/>
      <c r="BR5" s="431"/>
      <c r="BS5" s="431"/>
      <c r="BT5" s="431"/>
      <c r="BU5" s="432"/>
      <c r="BV5" s="430">
        <v>9010565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93.7</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642706</v>
      </c>
      <c r="BO6" s="431"/>
      <c r="BP6" s="431"/>
      <c r="BQ6" s="431"/>
      <c r="BR6" s="431"/>
      <c r="BS6" s="431"/>
      <c r="BT6" s="431"/>
      <c r="BU6" s="432"/>
      <c r="BV6" s="430">
        <v>559511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v>
      </c>
      <c r="CU6" s="584"/>
      <c r="CV6" s="584"/>
      <c r="CW6" s="584"/>
      <c r="CX6" s="584"/>
      <c r="CY6" s="584"/>
      <c r="CZ6" s="584"/>
      <c r="DA6" s="585"/>
      <c r="DB6" s="583">
        <v>99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93017</v>
      </c>
      <c r="BO7" s="431"/>
      <c r="BP7" s="431"/>
      <c r="BQ7" s="431"/>
      <c r="BR7" s="431"/>
      <c r="BS7" s="431"/>
      <c r="BT7" s="431"/>
      <c r="BU7" s="432"/>
      <c r="BV7" s="430">
        <v>30840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5100797</v>
      </c>
      <c r="CU7" s="431"/>
      <c r="CV7" s="431"/>
      <c r="CW7" s="431"/>
      <c r="CX7" s="431"/>
      <c r="CY7" s="431"/>
      <c r="CZ7" s="431"/>
      <c r="DA7" s="432"/>
      <c r="DB7" s="430">
        <v>4952081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549689</v>
      </c>
      <c r="BO8" s="431"/>
      <c r="BP8" s="431"/>
      <c r="BQ8" s="431"/>
      <c r="BR8" s="431"/>
      <c r="BS8" s="431"/>
      <c r="BT8" s="431"/>
      <c r="BU8" s="432"/>
      <c r="BV8" s="430">
        <v>528671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14386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21018</v>
      </c>
      <c r="BO9" s="431"/>
      <c r="BP9" s="431"/>
      <c r="BQ9" s="431"/>
      <c r="BR9" s="431"/>
      <c r="BS9" s="431"/>
      <c r="BT9" s="431"/>
      <c r="BU9" s="432"/>
      <c r="BV9" s="430">
        <v>226674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10.199999999999999</v>
      </c>
      <c r="CU9" s="401"/>
      <c r="CV9" s="401"/>
      <c r="CW9" s="401"/>
      <c r="CX9" s="401"/>
      <c r="CY9" s="401"/>
      <c r="CZ9" s="401"/>
      <c r="DA9" s="402"/>
      <c r="DB9" s="400">
        <v>10.7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15823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1319</v>
      </c>
      <c r="BO10" s="431"/>
      <c r="BP10" s="431"/>
      <c r="BQ10" s="431"/>
      <c r="BR10" s="431"/>
      <c r="BS10" s="431"/>
      <c r="BT10" s="431"/>
      <c r="BU10" s="432"/>
      <c r="BV10" s="430">
        <v>331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14980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323165</v>
      </c>
      <c r="BO12" s="431"/>
      <c r="BP12" s="431"/>
      <c r="BQ12" s="431"/>
      <c r="BR12" s="431"/>
      <c r="BS12" s="431"/>
      <c r="BT12" s="431"/>
      <c r="BU12" s="432"/>
      <c r="BV12" s="430">
        <v>282909</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14870</v>
      </c>
      <c r="S13" s="534"/>
      <c r="T13" s="534"/>
      <c r="U13" s="534"/>
      <c r="V13" s="535"/>
      <c r="W13" s="521" t="s">
        <v>140</v>
      </c>
      <c r="X13" s="443"/>
      <c r="Y13" s="443"/>
      <c r="Z13" s="443"/>
      <c r="AA13" s="443"/>
      <c r="AB13" s="444"/>
      <c r="AC13" s="406">
        <v>1275</v>
      </c>
      <c r="AD13" s="407"/>
      <c r="AE13" s="407"/>
      <c r="AF13" s="407"/>
      <c r="AG13" s="408"/>
      <c r="AH13" s="406">
        <v>1408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-300828</v>
      </c>
      <c r="BO13" s="431"/>
      <c r="BP13" s="431"/>
      <c r="BQ13" s="431"/>
      <c r="BR13" s="431"/>
      <c r="BS13" s="431"/>
      <c r="BT13" s="431"/>
      <c r="BU13" s="432"/>
      <c r="BV13" s="430">
        <v>-55904</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2.9</v>
      </c>
      <c r="CU13" s="401"/>
      <c r="CV13" s="401"/>
      <c r="CW13" s="401"/>
      <c r="CX13" s="401"/>
      <c r="CY13" s="401"/>
      <c r="CZ13" s="401"/>
      <c r="DA13" s="402"/>
      <c r="DB13" s="400">
        <v>2.8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15244</v>
      </c>
      <c r="S14" s="534"/>
      <c r="T14" s="534"/>
      <c r="U14" s="534"/>
      <c r="V14" s="535"/>
      <c r="W14" s="536"/>
      <c r="X14" s="446"/>
      <c r="Y14" s="446"/>
      <c r="Z14" s="446"/>
      <c r="AA14" s="446"/>
      <c r="AB14" s="447"/>
      <c r="AC14" s="526">
        <v>15.9</v>
      </c>
      <c r="AD14" s="527"/>
      <c r="AE14" s="527"/>
      <c r="AF14" s="527"/>
      <c r="AG14" s="528"/>
      <c r="AH14" s="526">
        <v>16.899999999999999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15128</v>
      </c>
      <c r="S15" s="534"/>
      <c r="T15" s="534"/>
      <c r="U15" s="534"/>
      <c r="V15" s="535"/>
      <c r="W15" s="521" t="s">
        <v>147</v>
      </c>
      <c r="X15" s="443"/>
      <c r="Y15" s="443"/>
      <c r="Z15" s="443"/>
      <c r="AA15" s="443"/>
      <c r="AB15" s="444"/>
      <c r="AC15" s="406">
        <v>1585</v>
      </c>
      <c r="AD15" s="407"/>
      <c r="AE15" s="407"/>
      <c r="AF15" s="407"/>
      <c r="AG15" s="408"/>
      <c r="AH15" s="406">
        <v>1550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1679136</v>
      </c>
      <c r="BO15" s="426"/>
      <c r="BP15" s="426"/>
      <c r="BQ15" s="426"/>
      <c r="BR15" s="426"/>
      <c r="BS15" s="426"/>
      <c r="BT15" s="426"/>
      <c r="BU15" s="427"/>
      <c r="BV15" s="425">
        <v>1562163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19.7</v>
      </c>
      <c r="AD16" s="527"/>
      <c r="AE16" s="527"/>
      <c r="AF16" s="527"/>
      <c r="AG16" s="528"/>
      <c r="AH16" s="526">
        <v>18.600000000000001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4519974</v>
      </c>
      <c r="BO16" s="431"/>
      <c r="BP16" s="431"/>
      <c r="BQ16" s="431"/>
      <c r="BR16" s="431"/>
      <c r="BS16" s="431"/>
      <c r="BT16" s="431"/>
      <c r="BU16" s="432"/>
      <c r="BV16" s="430">
        <v>4372996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5170</v>
      </c>
      <c r="AD17" s="407"/>
      <c r="AE17" s="407"/>
      <c r="AF17" s="407"/>
      <c r="AG17" s="408"/>
      <c r="AH17" s="406">
        <v>5387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2085004</v>
      </c>
      <c r="BO17" s="431"/>
      <c r="BP17" s="431"/>
      <c r="BQ17" s="431"/>
      <c r="BR17" s="431"/>
      <c r="BS17" s="431"/>
      <c r="BT17" s="431"/>
      <c r="BU17" s="432"/>
      <c r="BV17" s="430">
        <v>1957082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286.60000000000002</v>
      </c>
      <c r="M18" s="495"/>
      <c r="N18" s="495"/>
      <c r="O18" s="495"/>
      <c r="P18" s="495"/>
      <c r="Q18" s="495"/>
      <c r="R18" s="496"/>
      <c r="S18" s="496"/>
      <c r="T18" s="496"/>
      <c r="U18" s="496"/>
      <c r="V18" s="497"/>
      <c r="W18" s="511"/>
      <c r="X18" s="512"/>
      <c r="Y18" s="512"/>
      <c r="Z18" s="512"/>
      <c r="AA18" s="512"/>
      <c r="AB18" s="522"/>
      <c r="AC18" s="394">
        <v>64.400000000000006</v>
      </c>
      <c r="AD18" s="395"/>
      <c r="AE18" s="395"/>
      <c r="AF18" s="395"/>
      <c r="AG18" s="498"/>
      <c r="AH18" s="394">
        <v>64.599999999999994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4833200</v>
      </c>
      <c r="BO18" s="431"/>
      <c r="BP18" s="431"/>
      <c r="BQ18" s="431"/>
      <c r="BR18" s="431"/>
      <c r="BS18" s="431"/>
      <c r="BT18" s="431"/>
      <c r="BU18" s="432"/>
      <c r="BV18" s="430">
        <v>4819152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50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6864486</v>
      </c>
      <c r="BO19" s="431"/>
      <c r="BP19" s="431"/>
      <c r="BQ19" s="431"/>
      <c r="BR19" s="431"/>
      <c r="BS19" s="431"/>
      <c r="BT19" s="431"/>
      <c r="BU19" s="432"/>
      <c r="BV19" s="430">
        <v>6444345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5808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7895272</v>
      </c>
      <c r="BO23" s="431"/>
      <c r="BP23" s="431"/>
      <c r="BQ23" s="431"/>
      <c r="BR23" s="431"/>
      <c r="BS23" s="431"/>
      <c r="BT23" s="431"/>
      <c r="BU23" s="432"/>
      <c r="BV23" s="430">
        <v>7748386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5271</v>
      </c>
      <c r="R24" s="407"/>
      <c r="S24" s="407"/>
      <c r="T24" s="407"/>
      <c r="U24" s="407"/>
      <c r="V24" s="408"/>
      <c r="W24" s="472"/>
      <c r="X24" s="463"/>
      <c r="Y24" s="464"/>
      <c r="Z24" s="403" t="s">
        <v>171</v>
      </c>
      <c r="AA24" s="404"/>
      <c r="AB24" s="404"/>
      <c r="AC24" s="404"/>
      <c r="AD24" s="404"/>
      <c r="AE24" s="404"/>
      <c r="AF24" s="404"/>
      <c r="AG24" s="405"/>
      <c r="AH24" s="406">
        <v>157</v>
      </c>
      <c r="AI24" s="407"/>
      <c r="AJ24" s="407"/>
      <c r="AK24" s="407"/>
      <c r="AL24" s="408"/>
      <c r="AM24" s="406">
        <v>526578</v>
      </c>
      <c r="AN24" s="407"/>
      <c r="AO24" s="407"/>
      <c r="AP24" s="407"/>
      <c r="AQ24" s="407"/>
      <c r="AR24" s="408"/>
      <c r="AS24" s="406">
        <v>3354</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7839503</v>
      </c>
      <c r="BO24" s="431"/>
      <c r="BP24" s="431"/>
      <c r="BQ24" s="431"/>
      <c r="BR24" s="431"/>
      <c r="BS24" s="431"/>
      <c r="BT24" s="431"/>
      <c r="BU24" s="432"/>
      <c r="BV24" s="430">
        <v>7662772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5862</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2119224</v>
      </c>
      <c r="BO25" s="426"/>
      <c r="BP25" s="426"/>
      <c r="BQ25" s="426"/>
      <c r="BR25" s="426"/>
      <c r="BS25" s="426"/>
      <c r="BT25" s="426"/>
      <c r="BU25" s="427"/>
      <c r="BV25" s="425">
        <v>1343178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5349</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11409</v>
      </c>
      <c r="AN26" s="407"/>
      <c r="AO26" s="407"/>
      <c r="AP26" s="407"/>
      <c r="AQ26" s="407"/>
      <c r="AR26" s="408"/>
      <c r="AS26" s="406">
        <v>3803</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3150</v>
      </c>
      <c r="R27" s="407"/>
      <c r="S27" s="407"/>
      <c r="T27" s="407"/>
      <c r="U27" s="407"/>
      <c r="V27" s="408"/>
      <c r="W27" s="472"/>
      <c r="X27" s="463"/>
      <c r="Y27" s="464"/>
      <c r="Z27" s="403" t="s">
        <v>181</v>
      </c>
      <c r="AA27" s="404"/>
      <c r="AB27" s="404"/>
      <c r="AC27" s="404"/>
      <c r="AD27" s="404"/>
      <c r="AE27" s="404"/>
      <c r="AF27" s="404"/>
      <c r="AG27" s="405"/>
      <c r="AH27" s="406">
        <v>9</v>
      </c>
      <c r="AI27" s="407"/>
      <c r="AJ27" s="407"/>
      <c r="AK27" s="407"/>
      <c r="AL27" s="408"/>
      <c r="AM27" s="406">
        <v>35441</v>
      </c>
      <c r="AN27" s="407"/>
      <c r="AO27" s="407"/>
      <c r="AP27" s="407"/>
      <c r="AQ27" s="407"/>
      <c r="AR27" s="408"/>
      <c r="AS27" s="406">
        <v>3938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238789</v>
      </c>
      <c r="BO27" s="434"/>
      <c r="BP27" s="434"/>
      <c r="BQ27" s="434"/>
      <c r="BR27" s="434"/>
      <c r="BS27" s="434"/>
      <c r="BT27" s="434"/>
      <c r="BU27" s="435"/>
      <c r="BV27" s="433">
        <v>238611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2730</v>
      </c>
      <c r="R28" s="407"/>
      <c r="S28" s="407"/>
      <c r="T28" s="407"/>
      <c r="U28" s="407"/>
      <c r="V28" s="408"/>
      <c r="W28" s="472"/>
      <c r="X28" s="463"/>
      <c r="Y28" s="464"/>
      <c r="Z28" s="403" t="s">
        <v>184</v>
      </c>
      <c r="AA28" s="404"/>
      <c r="AB28" s="404"/>
      <c r="AC28" s="404"/>
      <c r="AD28" s="404"/>
      <c r="AE28" s="404"/>
      <c r="AF28" s="404"/>
      <c r="AG28" s="405"/>
      <c r="AH28" s="406" t="s">
        <v>137</v>
      </c>
      <c r="AI28" s="407"/>
      <c r="AJ28" s="407"/>
      <c r="AK28" s="407"/>
      <c r="AL28" s="408"/>
      <c r="AM28" s="406" t="s">
        <v>175</v>
      </c>
      <c r="AN28" s="407"/>
      <c r="AO28" s="407"/>
      <c r="AP28" s="407"/>
      <c r="AQ28" s="407"/>
      <c r="AR28" s="408"/>
      <c r="AS28" s="406" t="s">
        <v>137</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869619</v>
      </c>
      <c r="BO28" s="426"/>
      <c r="BP28" s="426"/>
      <c r="BQ28" s="426"/>
      <c r="BR28" s="426"/>
      <c r="BS28" s="426"/>
      <c r="BT28" s="426"/>
      <c r="BU28" s="427"/>
      <c r="BV28" s="425">
        <v>927065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12</v>
      </c>
      <c r="M29" s="407"/>
      <c r="N29" s="407"/>
      <c r="O29" s="407"/>
      <c r="P29" s="408"/>
      <c r="Q29" s="406">
        <v>2620</v>
      </c>
      <c r="R29" s="407"/>
      <c r="S29" s="407"/>
      <c r="T29" s="407"/>
      <c r="U29" s="407"/>
      <c r="V29" s="408"/>
      <c r="W29" s="473"/>
      <c r="X29" s="474"/>
      <c r="Y29" s="475"/>
      <c r="Z29" s="403" t="s">
        <v>187</v>
      </c>
      <c r="AA29" s="404"/>
      <c r="AB29" s="404"/>
      <c r="AC29" s="404"/>
      <c r="AD29" s="404"/>
      <c r="AE29" s="404"/>
      <c r="AF29" s="404"/>
      <c r="AG29" s="405"/>
      <c r="AH29" s="406">
        <v>166</v>
      </c>
      <c r="AI29" s="407"/>
      <c r="AJ29" s="407"/>
      <c r="AK29" s="407"/>
      <c r="AL29" s="408"/>
      <c r="AM29" s="406">
        <v>562019</v>
      </c>
      <c r="AN29" s="407"/>
      <c r="AO29" s="407"/>
      <c r="AP29" s="407"/>
      <c r="AQ29" s="407"/>
      <c r="AR29" s="408"/>
      <c r="AS29" s="406">
        <v>3386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759399</v>
      </c>
      <c r="BO29" s="431"/>
      <c r="BP29" s="431"/>
      <c r="BQ29" s="431"/>
      <c r="BR29" s="431"/>
      <c r="BS29" s="431"/>
      <c r="BT29" s="431"/>
      <c r="BU29" s="432"/>
      <c r="BV29" s="430">
        <v>768501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2130653</v>
      </c>
      <c r="BO30" s="434"/>
      <c r="BP30" s="434"/>
      <c r="BQ30" s="434"/>
      <c r="BR30" s="434"/>
      <c r="BS30" s="434"/>
      <c r="BT30" s="434"/>
      <c r="BU30" s="435"/>
      <c r="BV30" s="433">
        <v>2157111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大分県退職手当組合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くすみち</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大分県消防補償等組合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大分県農業農村振興公社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大分県交通災害共済組合（交通災害共済事業会計）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大分県市町村会館管理組合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大分県後期高齢者医療広域連合（普通会計）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大分県後期高齢者医療広域連合（後期高齢者医療事業会計）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日田玖珠広域消防組合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玖珠九重行政事務組合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ZVh1Nx5v06WSjALEe2qBhB9rIEkDaQc5iX1TI/4D+KlGhLXG2MoDNy3C8um55B2eym2bwh/wduGF8PyettgSw==" saltValue="TdejK+Vl988GIgtTznwW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1570726</v>
      </c>
      <c r="S5" s="698"/>
      <c r="T5" s="698"/>
      <c r="U5" s="698"/>
      <c r="V5" s="698"/>
      <c r="W5" s="698"/>
      <c r="X5" s="698"/>
      <c r="Y5" s="741"/>
      <c r="Z5" s="759">
        <v>13.2</v>
      </c>
      <c r="AA5" s="759"/>
      <c r="AB5" s="759"/>
      <c r="AC5" s="759"/>
      <c r="AD5" s="760">
        <v>1570726</v>
      </c>
      <c r="AE5" s="760"/>
      <c r="AF5" s="760"/>
      <c r="AG5" s="760"/>
      <c r="AH5" s="760"/>
      <c r="AI5" s="760"/>
      <c r="AJ5" s="760"/>
      <c r="AK5" s="760"/>
      <c r="AL5" s="742">
        <v>31.5</v>
      </c>
      <c r="AM5" s="715"/>
      <c r="AN5" s="715"/>
      <c r="AO5" s="743"/>
      <c r="AP5" s="710" t="s">
        <v>227</v>
      </c>
      <c r="AQ5" s="711"/>
      <c r="AR5" s="711"/>
      <c r="AS5" s="711"/>
      <c r="AT5" s="711"/>
      <c r="AU5" s="711"/>
      <c r="AV5" s="711"/>
      <c r="AW5" s="711"/>
      <c r="AX5" s="711"/>
      <c r="AY5" s="711"/>
      <c r="AZ5" s="711"/>
      <c r="BA5" s="711"/>
      <c r="BB5" s="711"/>
      <c r="BC5" s="711"/>
      <c r="BD5" s="711"/>
      <c r="BE5" s="711"/>
      <c r="BF5" s="712"/>
      <c r="BG5" s="642">
        <v>1569494</v>
      </c>
      <c r="BH5" s="643"/>
      <c r="BI5" s="643"/>
      <c r="BJ5" s="643"/>
      <c r="BK5" s="643"/>
      <c r="BL5" s="643"/>
      <c r="BM5" s="643"/>
      <c r="BN5" s="644"/>
      <c r="BO5" s="675">
        <v>99.9</v>
      </c>
      <c r="BP5" s="675"/>
      <c r="BQ5" s="675"/>
      <c r="BR5" s="675"/>
      <c r="BS5" s="676" t="s">
        <v>137</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131500</v>
      </c>
      <c r="S6" s="643"/>
      <c r="T6" s="643"/>
      <c r="U6" s="643"/>
      <c r="V6" s="643"/>
      <c r="W6" s="643"/>
      <c r="X6" s="643"/>
      <c r="Y6" s="644"/>
      <c r="Z6" s="675">
        <v>1.1000000000000001</v>
      </c>
      <c r="AA6" s="675"/>
      <c r="AB6" s="675"/>
      <c r="AC6" s="675"/>
      <c r="AD6" s="676">
        <v>131500</v>
      </c>
      <c r="AE6" s="676"/>
      <c r="AF6" s="676"/>
      <c r="AG6" s="676"/>
      <c r="AH6" s="676"/>
      <c r="AI6" s="676"/>
      <c r="AJ6" s="676"/>
      <c r="AK6" s="676"/>
      <c r="AL6" s="645">
        <v>2.6</v>
      </c>
      <c r="AM6" s="646"/>
      <c r="AN6" s="646"/>
      <c r="AO6" s="677"/>
      <c r="AP6" s="639" t="s">
        <v>232</v>
      </c>
      <c r="AQ6" s="640"/>
      <c r="AR6" s="640"/>
      <c r="AS6" s="640"/>
      <c r="AT6" s="640"/>
      <c r="AU6" s="640"/>
      <c r="AV6" s="640"/>
      <c r="AW6" s="640"/>
      <c r="AX6" s="640"/>
      <c r="AY6" s="640"/>
      <c r="AZ6" s="640"/>
      <c r="BA6" s="640"/>
      <c r="BB6" s="640"/>
      <c r="BC6" s="640"/>
      <c r="BD6" s="640"/>
      <c r="BE6" s="640"/>
      <c r="BF6" s="641"/>
      <c r="BG6" s="642">
        <v>1569494</v>
      </c>
      <c r="BH6" s="643"/>
      <c r="BI6" s="643"/>
      <c r="BJ6" s="643"/>
      <c r="BK6" s="643"/>
      <c r="BL6" s="643"/>
      <c r="BM6" s="643"/>
      <c r="BN6" s="644"/>
      <c r="BO6" s="675">
        <v>99.9</v>
      </c>
      <c r="BP6" s="675"/>
      <c r="BQ6" s="675"/>
      <c r="BR6" s="675"/>
      <c r="BS6" s="676" t="s">
        <v>137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111662</v>
      </c>
      <c r="CS6" s="643"/>
      <c r="CT6" s="643"/>
      <c r="CU6" s="643"/>
      <c r="CV6" s="643"/>
      <c r="CW6" s="643"/>
      <c r="CX6" s="643"/>
      <c r="CY6" s="644"/>
      <c r="CZ6" s="742">
        <v>1</v>
      </c>
      <c r="DA6" s="715"/>
      <c r="DB6" s="715"/>
      <c r="DC6" s="745"/>
      <c r="DD6" s="648" t="s">
        <v>234</v>
      </c>
      <c r="DE6" s="643"/>
      <c r="DF6" s="643"/>
      <c r="DG6" s="643"/>
      <c r="DH6" s="643"/>
      <c r="DI6" s="643"/>
      <c r="DJ6" s="643"/>
      <c r="DK6" s="643"/>
      <c r="DL6" s="643"/>
      <c r="DM6" s="643"/>
      <c r="DN6" s="643"/>
      <c r="DO6" s="643"/>
      <c r="DP6" s="644"/>
      <c r="DQ6" s="648">
        <v>111662</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1183</v>
      </c>
      <c r="S7" s="643"/>
      <c r="T7" s="643"/>
      <c r="U7" s="643"/>
      <c r="V7" s="643"/>
      <c r="W7" s="643"/>
      <c r="X7" s="643"/>
      <c r="Y7" s="644"/>
      <c r="Z7" s="675">
        <v>0</v>
      </c>
      <c r="AA7" s="675"/>
      <c r="AB7" s="675"/>
      <c r="AC7" s="675"/>
      <c r="AD7" s="676">
        <v>1183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614058</v>
      </c>
      <c r="BH7" s="643"/>
      <c r="BI7" s="643"/>
      <c r="BJ7" s="643"/>
      <c r="BK7" s="643"/>
      <c r="BL7" s="643"/>
      <c r="BM7" s="643"/>
      <c r="BN7" s="644"/>
      <c r="BO7" s="675">
        <v>39.1</v>
      </c>
      <c r="BP7" s="675"/>
      <c r="BQ7" s="675"/>
      <c r="BR7" s="675"/>
      <c r="BS7" s="676" t="s">
        <v>234</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3005184</v>
      </c>
      <c r="CS7" s="643"/>
      <c r="CT7" s="643"/>
      <c r="CU7" s="643"/>
      <c r="CV7" s="643"/>
      <c r="CW7" s="643"/>
      <c r="CX7" s="643"/>
      <c r="CY7" s="644"/>
      <c r="CZ7" s="675">
        <v>26.6</v>
      </c>
      <c r="DA7" s="675"/>
      <c r="DB7" s="675"/>
      <c r="DC7" s="675"/>
      <c r="DD7" s="648">
        <v>195627</v>
      </c>
      <c r="DE7" s="643"/>
      <c r="DF7" s="643"/>
      <c r="DG7" s="643"/>
      <c r="DH7" s="643"/>
      <c r="DI7" s="643"/>
      <c r="DJ7" s="643"/>
      <c r="DK7" s="643"/>
      <c r="DL7" s="643"/>
      <c r="DM7" s="643"/>
      <c r="DN7" s="643"/>
      <c r="DO7" s="643"/>
      <c r="DP7" s="644"/>
      <c r="DQ7" s="648">
        <v>1115674</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3438</v>
      </c>
      <c r="S8" s="643"/>
      <c r="T8" s="643"/>
      <c r="U8" s="643"/>
      <c r="V8" s="643"/>
      <c r="W8" s="643"/>
      <c r="X8" s="643"/>
      <c r="Y8" s="644"/>
      <c r="Z8" s="675">
        <v>0</v>
      </c>
      <c r="AA8" s="675"/>
      <c r="AB8" s="675"/>
      <c r="AC8" s="675"/>
      <c r="AD8" s="676">
        <v>3438</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25313</v>
      </c>
      <c r="BH8" s="643"/>
      <c r="BI8" s="643"/>
      <c r="BJ8" s="643"/>
      <c r="BK8" s="643"/>
      <c r="BL8" s="643"/>
      <c r="BM8" s="643"/>
      <c r="BN8" s="644"/>
      <c r="BO8" s="675">
        <v>1.6</v>
      </c>
      <c r="BP8" s="675"/>
      <c r="BQ8" s="675"/>
      <c r="BR8" s="675"/>
      <c r="BS8" s="648" t="s">
        <v>234</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2673629</v>
      </c>
      <c r="CS8" s="643"/>
      <c r="CT8" s="643"/>
      <c r="CU8" s="643"/>
      <c r="CV8" s="643"/>
      <c r="CW8" s="643"/>
      <c r="CX8" s="643"/>
      <c r="CY8" s="644"/>
      <c r="CZ8" s="675">
        <v>23.7</v>
      </c>
      <c r="DA8" s="675"/>
      <c r="DB8" s="675"/>
      <c r="DC8" s="675"/>
      <c r="DD8" s="648">
        <v>332</v>
      </c>
      <c r="DE8" s="643"/>
      <c r="DF8" s="643"/>
      <c r="DG8" s="643"/>
      <c r="DH8" s="643"/>
      <c r="DI8" s="643"/>
      <c r="DJ8" s="643"/>
      <c r="DK8" s="643"/>
      <c r="DL8" s="643"/>
      <c r="DM8" s="643"/>
      <c r="DN8" s="643"/>
      <c r="DO8" s="643"/>
      <c r="DP8" s="644"/>
      <c r="DQ8" s="648">
        <v>1463269</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4106</v>
      </c>
      <c r="S9" s="643"/>
      <c r="T9" s="643"/>
      <c r="U9" s="643"/>
      <c r="V9" s="643"/>
      <c r="W9" s="643"/>
      <c r="X9" s="643"/>
      <c r="Y9" s="644"/>
      <c r="Z9" s="675">
        <v>0</v>
      </c>
      <c r="AA9" s="675"/>
      <c r="AB9" s="675"/>
      <c r="AC9" s="675"/>
      <c r="AD9" s="676">
        <v>4106</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512347</v>
      </c>
      <c r="BH9" s="643"/>
      <c r="BI9" s="643"/>
      <c r="BJ9" s="643"/>
      <c r="BK9" s="643"/>
      <c r="BL9" s="643"/>
      <c r="BM9" s="643"/>
      <c r="BN9" s="644"/>
      <c r="BO9" s="675">
        <v>32.6</v>
      </c>
      <c r="BP9" s="675"/>
      <c r="BQ9" s="675"/>
      <c r="BR9" s="675"/>
      <c r="BS9" s="648" t="s">
        <v>137</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655717</v>
      </c>
      <c r="CS9" s="643"/>
      <c r="CT9" s="643"/>
      <c r="CU9" s="643"/>
      <c r="CV9" s="643"/>
      <c r="CW9" s="643"/>
      <c r="CX9" s="643"/>
      <c r="CY9" s="644"/>
      <c r="CZ9" s="675">
        <v>5.8</v>
      </c>
      <c r="DA9" s="675"/>
      <c r="DB9" s="675"/>
      <c r="DC9" s="675"/>
      <c r="DD9" s="648">
        <v>51145</v>
      </c>
      <c r="DE9" s="643"/>
      <c r="DF9" s="643"/>
      <c r="DG9" s="643"/>
      <c r="DH9" s="643"/>
      <c r="DI9" s="643"/>
      <c r="DJ9" s="643"/>
      <c r="DK9" s="643"/>
      <c r="DL9" s="643"/>
      <c r="DM9" s="643"/>
      <c r="DN9" s="643"/>
      <c r="DO9" s="643"/>
      <c r="DP9" s="644"/>
      <c r="DQ9" s="648">
        <v>579202</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137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41005</v>
      </c>
      <c r="BH10" s="643"/>
      <c r="BI10" s="643"/>
      <c r="BJ10" s="643"/>
      <c r="BK10" s="643"/>
      <c r="BL10" s="643"/>
      <c r="BM10" s="643"/>
      <c r="BN10" s="644"/>
      <c r="BO10" s="675">
        <v>2.6</v>
      </c>
      <c r="BP10" s="675"/>
      <c r="BQ10" s="675"/>
      <c r="BR10" s="675"/>
      <c r="BS10" s="648" t="s">
        <v>234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3501</v>
      </c>
      <c r="CS10" s="643"/>
      <c r="CT10" s="643"/>
      <c r="CU10" s="643"/>
      <c r="CV10" s="643"/>
      <c r="CW10" s="643"/>
      <c r="CX10" s="643"/>
      <c r="CY10" s="644"/>
      <c r="CZ10" s="675">
        <v>0</v>
      </c>
      <c r="DA10" s="675"/>
      <c r="DB10" s="675"/>
      <c r="DC10" s="675"/>
      <c r="DD10" s="648" t="s">
        <v>234</v>
      </c>
      <c r="DE10" s="643"/>
      <c r="DF10" s="643"/>
      <c r="DG10" s="643"/>
      <c r="DH10" s="643"/>
      <c r="DI10" s="643"/>
      <c r="DJ10" s="643"/>
      <c r="DK10" s="643"/>
      <c r="DL10" s="643"/>
      <c r="DM10" s="643"/>
      <c r="DN10" s="643"/>
      <c r="DO10" s="643"/>
      <c r="DP10" s="644"/>
      <c r="DQ10" s="648">
        <v>3083</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339842</v>
      </c>
      <c r="S11" s="643"/>
      <c r="T11" s="643"/>
      <c r="U11" s="643"/>
      <c r="V11" s="643"/>
      <c r="W11" s="643"/>
      <c r="X11" s="643"/>
      <c r="Y11" s="644"/>
      <c r="Z11" s="645">
        <v>2.8</v>
      </c>
      <c r="AA11" s="646"/>
      <c r="AB11" s="646"/>
      <c r="AC11" s="647"/>
      <c r="AD11" s="648">
        <v>339842</v>
      </c>
      <c r="AE11" s="643"/>
      <c r="AF11" s="643"/>
      <c r="AG11" s="643"/>
      <c r="AH11" s="643"/>
      <c r="AI11" s="643"/>
      <c r="AJ11" s="643"/>
      <c r="AK11" s="644"/>
      <c r="AL11" s="645">
        <v>6.8</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35393</v>
      </c>
      <c r="BH11" s="643"/>
      <c r="BI11" s="643"/>
      <c r="BJ11" s="643"/>
      <c r="BK11" s="643"/>
      <c r="BL11" s="643"/>
      <c r="BM11" s="643"/>
      <c r="BN11" s="644"/>
      <c r="BO11" s="675">
        <v>2.2999999999999998</v>
      </c>
      <c r="BP11" s="675"/>
      <c r="BQ11" s="675"/>
      <c r="BR11" s="675"/>
      <c r="BS11" s="648" t="s">
        <v>137</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740021</v>
      </c>
      <c r="CS11" s="643"/>
      <c r="CT11" s="643"/>
      <c r="CU11" s="643"/>
      <c r="CV11" s="643"/>
      <c r="CW11" s="643"/>
      <c r="CX11" s="643"/>
      <c r="CY11" s="644"/>
      <c r="CZ11" s="675">
        <v>6.6</v>
      </c>
      <c r="DA11" s="675"/>
      <c r="DB11" s="675"/>
      <c r="DC11" s="675"/>
      <c r="DD11" s="648">
        <v>225798</v>
      </c>
      <c r="DE11" s="643"/>
      <c r="DF11" s="643"/>
      <c r="DG11" s="643"/>
      <c r="DH11" s="643"/>
      <c r="DI11" s="643"/>
      <c r="DJ11" s="643"/>
      <c r="DK11" s="643"/>
      <c r="DL11" s="643"/>
      <c r="DM11" s="643"/>
      <c r="DN11" s="643"/>
      <c r="DO11" s="643"/>
      <c r="DP11" s="644"/>
      <c r="DQ11" s="648">
        <v>410976</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137</v>
      </c>
      <c r="S12" s="643"/>
      <c r="T12" s="643"/>
      <c r="U12" s="643"/>
      <c r="V12" s="643"/>
      <c r="W12" s="643"/>
      <c r="X12" s="643"/>
      <c r="Y12" s="644"/>
      <c r="Z12" s="675" t="s">
        <v>137</v>
      </c>
      <c r="AA12" s="675"/>
      <c r="AB12" s="675"/>
      <c r="AC12" s="675"/>
      <c r="AD12" s="676" t="s">
        <v>137</v>
      </c>
      <c r="AE12" s="676"/>
      <c r="AF12" s="676"/>
      <c r="AG12" s="676"/>
      <c r="AH12" s="676"/>
      <c r="AI12" s="676"/>
      <c r="AJ12" s="676"/>
      <c r="AK12" s="676"/>
      <c r="AL12" s="645" t="s">
        <v>234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746743</v>
      </c>
      <c r="BH12" s="643"/>
      <c r="BI12" s="643"/>
      <c r="BJ12" s="643"/>
      <c r="BK12" s="643"/>
      <c r="BL12" s="643"/>
      <c r="BM12" s="643"/>
      <c r="BN12" s="644"/>
      <c r="BO12" s="675">
        <v>47.5</v>
      </c>
      <c r="BP12" s="675"/>
      <c r="BQ12" s="675"/>
      <c r="BR12" s="675"/>
      <c r="BS12" s="648" t="s">
        <v>137</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442253</v>
      </c>
      <c r="CS12" s="643"/>
      <c r="CT12" s="643"/>
      <c r="CU12" s="643"/>
      <c r="CV12" s="643"/>
      <c r="CW12" s="643"/>
      <c r="CX12" s="643"/>
      <c r="CY12" s="644"/>
      <c r="CZ12" s="675">
        <v>3.9</v>
      </c>
      <c r="DA12" s="675"/>
      <c r="DB12" s="675"/>
      <c r="DC12" s="675"/>
      <c r="DD12" s="648">
        <v>79510</v>
      </c>
      <c r="DE12" s="643"/>
      <c r="DF12" s="643"/>
      <c r="DG12" s="643"/>
      <c r="DH12" s="643"/>
      <c r="DI12" s="643"/>
      <c r="DJ12" s="643"/>
      <c r="DK12" s="643"/>
      <c r="DL12" s="643"/>
      <c r="DM12" s="643"/>
      <c r="DN12" s="643"/>
      <c r="DO12" s="643"/>
      <c r="DP12" s="644"/>
      <c r="DQ12" s="648">
        <v>303958</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744318</v>
      </c>
      <c r="BH13" s="643"/>
      <c r="BI13" s="643"/>
      <c r="BJ13" s="643"/>
      <c r="BK13" s="643"/>
      <c r="BL13" s="643"/>
      <c r="BM13" s="643"/>
      <c r="BN13" s="644"/>
      <c r="BO13" s="675">
        <v>47.4</v>
      </c>
      <c r="BP13" s="675"/>
      <c r="BQ13" s="675"/>
      <c r="BR13" s="675"/>
      <c r="BS13" s="648" t="s">
        <v>137</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484932</v>
      </c>
      <c r="CS13" s="643"/>
      <c r="CT13" s="643"/>
      <c r="CU13" s="643"/>
      <c r="CV13" s="643"/>
      <c r="CW13" s="643"/>
      <c r="CX13" s="643"/>
      <c r="CY13" s="644"/>
      <c r="CZ13" s="675">
        <v>4.3</v>
      </c>
      <c r="DA13" s="675"/>
      <c r="DB13" s="675"/>
      <c r="DC13" s="675"/>
      <c r="DD13" s="648">
        <v>335349</v>
      </c>
      <c r="DE13" s="643"/>
      <c r="DF13" s="643"/>
      <c r="DG13" s="643"/>
      <c r="DH13" s="643"/>
      <c r="DI13" s="643"/>
      <c r="DJ13" s="643"/>
      <c r="DK13" s="643"/>
      <c r="DL13" s="643"/>
      <c r="DM13" s="643"/>
      <c r="DN13" s="643"/>
      <c r="DO13" s="643"/>
      <c r="DP13" s="644"/>
      <c r="DQ13" s="648">
        <v>227263</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234</v>
      </c>
      <c r="AA14" s="675"/>
      <c r="AB14" s="675"/>
      <c r="AC14" s="675"/>
      <c r="AD14" s="676" t="s">
        <v>137</v>
      </c>
      <c r="AE14" s="676"/>
      <c r="AF14" s="676"/>
      <c r="AG14" s="676"/>
      <c r="AH14" s="676"/>
      <c r="AI14" s="676"/>
      <c r="AJ14" s="676"/>
      <c r="AK14" s="676"/>
      <c r="AL14" s="645" t="s">
        <v>234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68974</v>
      </c>
      <c r="BH14" s="643"/>
      <c r="BI14" s="643"/>
      <c r="BJ14" s="643"/>
      <c r="BK14" s="643"/>
      <c r="BL14" s="643"/>
      <c r="BM14" s="643"/>
      <c r="BN14" s="644"/>
      <c r="BO14" s="675">
        <v>4.4000000000000004</v>
      </c>
      <c r="BP14" s="675"/>
      <c r="BQ14" s="675"/>
      <c r="BR14" s="675"/>
      <c r="BS14" s="648" t="s">
        <v>234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508398</v>
      </c>
      <c r="CS14" s="643"/>
      <c r="CT14" s="643"/>
      <c r="CU14" s="643"/>
      <c r="CV14" s="643"/>
      <c r="CW14" s="643"/>
      <c r="CX14" s="643"/>
      <c r="CY14" s="644"/>
      <c r="CZ14" s="675">
        <v>4.5</v>
      </c>
      <c r="DA14" s="675"/>
      <c r="DB14" s="675"/>
      <c r="DC14" s="675"/>
      <c r="DD14" s="648">
        <v>190567</v>
      </c>
      <c r="DE14" s="643"/>
      <c r="DF14" s="643"/>
      <c r="DG14" s="643"/>
      <c r="DH14" s="643"/>
      <c r="DI14" s="643"/>
      <c r="DJ14" s="643"/>
      <c r="DK14" s="643"/>
      <c r="DL14" s="643"/>
      <c r="DM14" s="643"/>
      <c r="DN14" s="643"/>
      <c r="DO14" s="643"/>
      <c r="DP14" s="644"/>
      <c r="DQ14" s="648">
        <v>308137</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234</v>
      </c>
      <c r="AA15" s="675"/>
      <c r="AB15" s="675"/>
      <c r="AC15" s="675"/>
      <c r="AD15" s="676" t="s">
        <v>234</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139719</v>
      </c>
      <c r="BH15" s="643"/>
      <c r="BI15" s="643"/>
      <c r="BJ15" s="643"/>
      <c r="BK15" s="643"/>
      <c r="BL15" s="643"/>
      <c r="BM15" s="643"/>
      <c r="BN15" s="644"/>
      <c r="BO15" s="675">
        <v>8.9</v>
      </c>
      <c r="BP15" s="675"/>
      <c r="BQ15" s="675"/>
      <c r="BR15" s="675"/>
      <c r="BS15" s="648" t="s">
        <v>137</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1239290</v>
      </c>
      <c r="CS15" s="643"/>
      <c r="CT15" s="643"/>
      <c r="CU15" s="643"/>
      <c r="CV15" s="643"/>
      <c r="CW15" s="643"/>
      <c r="CX15" s="643"/>
      <c r="CY15" s="644"/>
      <c r="CZ15" s="675">
        <v>11</v>
      </c>
      <c r="DA15" s="675"/>
      <c r="DB15" s="675"/>
      <c r="DC15" s="675"/>
      <c r="DD15" s="648">
        <v>202110</v>
      </c>
      <c r="DE15" s="643"/>
      <c r="DF15" s="643"/>
      <c r="DG15" s="643"/>
      <c r="DH15" s="643"/>
      <c r="DI15" s="643"/>
      <c r="DJ15" s="643"/>
      <c r="DK15" s="643"/>
      <c r="DL15" s="643"/>
      <c r="DM15" s="643"/>
      <c r="DN15" s="643"/>
      <c r="DO15" s="643"/>
      <c r="DP15" s="644"/>
      <c r="DQ15" s="648">
        <v>864198</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6305</v>
      </c>
      <c r="S16" s="643"/>
      <c r="T16" s="643"/>
      <c r="U16" s="643"/>
      <c r="V16" s="643"/>
      <c r="W16" s="643"/>
      <c r="X16" s="643"/>
      <c r="Y16" s="644"/>
      <c r="Z16" s="675">
        <v>0.1</v>
      </c>
      <c r="AA16" s="675"/>
      <c r="AB16" s="675"/>
      <c r="AC16" s="675"/>
      <c r="AD16" s="676">
        <v>6305</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234</v>
      </c>
      <c r="BP16" s="675"/>
      <c r="BQ16" s="675"/>
      <c r="BR16" s="675"/>
      <c r="BS16" s="648" t="s">
        <v>137</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718574</v>
      </c>
      <c r="CS16" s="643"/>
      <c r="CT16" s="643"/>
      <c r="CU16" s="643"/>
      <c r="CV16" s="643"/>
      <c r="CW16" s="643"/>
      <c r="CX16" s="643"/>
      <c r="CY16" s="644"/>
      <c r="CZ16" s="675">
        <v>6.4</v>
      </c>
      <c r="DA16" s="675"/>
      <c r="DB16" s="675"/>
      <c r="DC16" s="675"/>
      <c r="DD16" s="648" t="s">
        <v>137</v>
      </c>
      <c r="DE16" s="643"/>
      <c r="DF16" s="643"/>
      <c r="DG16" s="643"/>
      <c r="DH16" s="643"/>
      <c r="DI16" s="643"/>
      <c r="DJ16" s="643"/>
      <c r="DK16" s="643"/>
      <c r="DL16" s="643"/>
      <c r="DM16" s="643"/>
      <c r="DN16" s="643"/>
      <c r="DO16" s="643"/>
      <c r="DP16" s="644"/>
      <c r="DQ16" s="648">
        <v>136136</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5106</v>
      </c>
      <c r="S17" s="643"/>
      <c r="T17" s="643"/>
      <c r="U17" s="643"/>
      <c r="V17" s="643"/>
      <c r="W17" s="643"/>
      <c r="X17" s="643"/>
      <c r="Y17" s="644"/>
      <c r="Z17" s="675">
        <v>0</v>
      </c>
      <c r="AA17" s="675"/>
      <c r="AB17" s="675"/>
      <c r="AC17" s="675"/>
      <c r="AD17" s="676">
        <v>5106</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234</v>
      </c>
      <c r="BP17" s="675"/>
      <c r="BQ17" s="675"/>
      <c r="BR17" s="675"/>
      <c r="BS17" s="648" t="s">
        <v>137</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713126</v>
      </c>
      <c r="CS17" s="643"/>
      <c r="CT17" s="643"/>
      <c r="CU17" s="643"/>
      <c r="CV17" s="643"/>
      <c r="CW17" s="643"/>
      <c r="CX17" s="643"/>
      <c r="CY17" s="644"/>
      <c r="CZ17" s="675">
        <v>6.3</v>
      </c>
      <c r="DA17" s="675"/>
      <c r="DB17" s="675"/>
      <c r="DC17" s="675"/>
      <c r="DD17" s="648" t="s">
        <v>137</v>
      </c>
      <c r="DE17" s="643"/>
      <c r="DF17" s="643"/>
      <c r="DG17" s="643"/>
      <c r="DH17" s="643"/>
      <c r="DI17" s="643"/>
      <c r="DJ17" s="643"/>
      <c r="DK17" s="643"/>
      <c r="DL17" s="643"/>
      <c r="DM17" s="643"/>
      <c r="DN17" s="643"/>
      <c r="DO17" s="643"/>
      <c r="DP17" s="644"/>
      <c r="DQ17" s="648">
        <v>698222</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8598</v>
      </c>
      <c r="S18" s="643"/>
      <c r="T18" s="643"/>
      <c r="U18" s="643"/>
      <c r="V18" s="643"/>
      <c r="W18" s="643"/>
      <c r="X18" s="643"/>
      <c r="Y18" s="644"/>
      <c r="Z18" s="675">
        <v>0.1</v>
      </c>
      <c r="AA18" s="675"/>
      <c r="AB18" s="675"/>
      <c r="AC18" s="675"/>
      <c r="AD18" s="676">
        <v>8598</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137</v>
      </c>
      <c r="BP18" s="675"/>
      <c r="BQ18" s="675"/>
      <c r="BR18" s="675"/>
      <c r="BS18" s="648" t="s">
        <v>137</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4786</v>
      </c>
      <c r="S19" s="643"/>
      <c r="T19" s="643"/>
      <c r="U19" s="643"/>
      <c r="V19" s="643"/>
      <c r="W19" s="643"/>
      <c r="X19" s="643"/>
      <c r="Y19" s="644"/>
      <c r="Z19" s="675">
        <v>0</v>
      </c>
      <c r="AA19" s="675"/>
      <c r="AB19" s="675"/>
      <c r="AC19" s="675"/>
      <c r="AD19" s="676">
        <v>4786</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1232</v>
      </c>
      <c r="BH19" s="643"/>
      <c r="BI19" s="643"/>
      <c r="BJ19" s="643"/>
      <c r="BK19" s="643"/>
      <c r="BL19" s="643"/>
      <c r="BM19" s="643"/>
      <c r="BN19" s="644"/>
      <c r="BO19" s="675">
        <v>0.1</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137</v>
      </c>
      <c r="CS19" s="643"/>
      <c r="CT19" s="643"/>
      <c r="CU19" s="643"/>
      <c r="CV19" s="643"/>
      <c r="CW19" s="643"/>
      <c r="CX19" s="643"/>
      <c r="CY19" s="644"/>
      <c r="CZ19" s="675" t="s">
        <v>137</v>
      </c>
      <c r="DA19" s="675"/>
      <c r="DB19" s="675"/>
      <c r="DC19" s="675"/>
      <c r="DD19" s="648" t="s">
        <v>234</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2829</v>
      </c>
      <c r="S20" s="643"/>
      <c r="T20" s="643"/>
      <c r="U20" s="643"/>
      <c r="V20" s="643"/>
      <c r="W20" s="643"/>
      <c r="X20" s="643"/>
      <c r="Y20" s="644"/>
      <c r="Z20" s="675">
        <v>0</v>
      </c>
      <c r="AA20" s="675"/>
      <c r="AB20" s="675"/>
      <c r="AC20" s="675"/>
      <c r="AD20" s="676">
        <v>2829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1232</v>
      </c>
      <c r="BH20" s="643"/>
      <c r="BI20" s="643"/>
      <c r="BJ20" s="643"/>
      <c r="BK20" s="643"/>
      <c r="BL20" s="643"/>
      <c r="BM20" s="643"/>
      <c r="BN20" s="644"/>
      <c r="BO20" s="675">
        <v>0.1</v>
      </c>
      <c r="BP20" s="675"/>
      <c r="BQ20" s="675"/>
      <c r="BR20" s="675"/>
      <c r="BS20" s="648" t="s">
        <v>137</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11296287</v>
      </c>
      <c r="CS20" s="643"/>
      <c r="CT20" s="643"/>
      <c r="CU20" s="643"/>
      <c r="CV20" s="643"/>
      <c r="CW20" s="643"/>
      <c r="CX20" s="643"/>
      <c r="CY20" s="644"/>
      <c r="CZ20" s="675">
        <v>100</v>
      </c>
      <c r="DA20" s="675"/>
      <c r="DB20" s="675"/>
      <c r="DC20" s="675"/>
      <c r="DD20" s="648">
        <v>1280438</v>
      </c>
      <c r="DE20" s="643"/>
      <c r="DF20" s="643"/>
      <c r="DG20" s="643"/>
      <c r="DH20" s="643"/>
      <c r="DI20" s="643"/>
      <c r="DJ20" s="643"/>
      <c r="DK20" s="643"/>
      <c r="DL20" s="643"/>
      <c r="DM20" s="643"/>
      <c r="DN20" s="643"/>
      <c r="DO20" s="643"/>
      <c r="DP20" s="644"/>
      <c r="DQ20" s="648">
        <v>6221780</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983</v>
      </c>
      <c r="S21" s="643"/>
      <c r="T21" s="643"/>
      <c r="U21" s="643"/>
      <c r="V21" s="643"/>
      <c r="W21" s="643"/>
      <c r="X21" s="643"/>
      <c r="Y21" s="644"/>
      <c r="Z21" s="675">
        <v>0</v>
      </c>
      <c r="AA21" s="675"/>
      <c r="AB21" s="675"/>
      <c r="AC21" s="675"/>
      <c r="AD21" s="676">
        <v>983</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1232</v>
      </c>
      <c r="BH21" s="643"/>
      <c r="BI21" s="643"/>
      <c r="BJ21" s="643"/>
      <c r="BK21" s="643"/>
      <c r="BL21" s="643"/>
      <c r="BM21" s="643"/>
      <c r="BN21" s="644"/>
      <c r="BO21" s="675">
        <v>0.1</v>
      </c>
      <c r="BP21" s="675"/>
      <c r="BQ21" s="675"/>
      <c r="BR21" s="675"/>
      <c r="BS21" s="648" t="s">
        <v>137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3213023</v>
      </c>
      <c r="S22" s="643"/>
      <c r="T22" s="643"/>
      <c r="U22" s="643"/>
      <c r="V22" s="643"/>
      <c r="W22" s="643"/>
      <c r="X22" s="643"/>
      <c r="Y22" s="644"/>
      <c r="Z22" s="675">
        <v>26.9</v>
      </c>
      <c r="AA22" s="675"/>
      <c r="AB22" s="675"/>
      <c r="AC22" s="675"/>
      <c r="AD22" s="676">
        <v>2838529</v>
      </c>
      <c r="AE22" s="676"/>
      <c r="AF22" s="676"/>
      <c r="AG22" s="676"/>
      <c r="AH22" s="676"/>
      <c r="AI22" s="676"/>
      <c r="AJ22" s="676"/>
      <c r="AK22" s="676"/>
      <c r="AL22" s="645">
        <v>57</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2838529</v>
      </c>
      <c r="S23" s="643"/>
      <c r="T23" s="643"/>
      <c r="U23" s="643"/>
      <c r="V23" s="643"/>
      <c r="W23" s="643"/>
      <c r="X23" s="643"/>
      <c r="Y23" s="644"/>
      <c r="Z23" s="675">
        <v>23.8</v>
      </c>
      <c r="AA23" s="675"/>
      <c r="AB23" s="675"/>
      <c r="AC23" s="675"/>
      <c r="AD23" s="676">
        <v>2838529</v>
      </c>
      <c r="AE23" s="676"/>
      <c r="AF23" s="676"/>
      <c r="AG23" s="676"/>
      <c r="AH23" s="676"/>
      <c r="AI23" s="676"/>
      <c r="AJ23" s="676"/>
      <c r="AK23" s="676"/>
      <c r="AL23" s="645">
        <v>57</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137</v>
      </c>
      <c r="BH23" s="643"/>
      <c r="BI23" s="643"/>
      <c r="BJ23" s="643"/>
      <c r="BK23" s="643"/>
      <c r="BL23" s="643"/>
      <c r="BM23" s="643"/>
      <c r="BN23" s="644"/>
      <c r="BO23" s="675" t="s">
        <v>234</v>
      </c>
      <c r="BP23" s="675"/>
      <c r="BQ23" s="675"/>
      <c r="BR23" s="675"/>
      <c r="BS23" s="648" t="s">
        <v>137</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374494</v>
      </c>
      <c r="S24" s="643"/>
      <c r="T24" s="643"/>
      <c r="U24" s="643"/>
      <c r="V24" s="643"/>
      <c r="W24" s="643"/>
      <c r="X24" s="643"/>
      <c r="Y24" s="644"/>
      <c r="Z24" s="675">
        <v>3.1</v>
      </c>
      <c r="AA24" s="675"/>
      <c r="AB24" s="675"/>
      <c r="AC24" s="675"/>
      <c r="AD24" s="676" t="s">
        <v>137</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234</v>
      </c>
      <c r="BH24" s="643"/>
      <c r="BI24" s="643"/>
      <c r="BJ24" s="643"/>
      <c r="BK24" s="643"/>
      <c r="BL24" s="643"/>
      <c r="BM24" s="643"/>
      <c r="BN24" s="644"/>
      <c r="BO24" s="675" t="s">
        <v>137</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3778171</v>
      </c>
      <c r="CS24" s="698"/>
      <c r="CT24" s="698"/>
      <c r="CU24" s="698"/>
      <c r="CV24" s="698"/>
      <c r="CW24" s="698"/>
      <c r="CX24" s="698"/>
      <c r="CY24" s="741"/>
      <c r="CZ24" s="742">
        <v>33.4</v>
      </c>
      <c r="DA24" s="715"/>
      <c r="DB24" s="715"/>
      <c r="DC24" s="745"/>
      <c r="DD24" s="740">
        <v>2701090</v>
      </c>
      <c r="DE24" s="698"/>
      <c r="DF24" s="698"/>
      <c r="DG24" s="698"/>
      <c r="DH24" s="698"/>
      <c r="DI24" s="698"/>
      <c r="DJ24" s="698"/>
      <c r="DK24" s="741"/>
      <c r="DL24" s="740">
        <v>2610704</v>
      </c>
      <c r="DM24" s="698"/>
      <c r="DN24" s="698"/>
      <c r="DO24" s="698"/>
      <c r="DP24" s="698"/>
      <c r="DQ24" s="698"/>
      <c r="DR24" s="698"/>
      <c r="DS24" s="698"/>
      <c r="DT24" s="698"/>
      <c r="DU24" s="698"/>
      <c r="DV24" s="741"/>
      <c r="DW24" s="742">
        <v>50.6</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137</v>
      </c>
      <c r="S25" s="643"/>
      <c r="T25" s="643"/>
      <c r="U25" s="643"/>
      <c r="V25" s="643"/>
      <c r="W25" s="643"/>
      <c r="X25" s="643"/>
      <c r="Y25" s="644"/>
      <c r="Z25" s="675" t="s">
        <v>137</v>
      </c>
      <c r="AA25" s="675"/>
      <c r="AB25" s="675"/>
      <c r="AC25" s="675"/>
      <c r="AD25" s="676" t="s">
        <v>137</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137</v>
      </c>
      <c r="BP25" s="675"/>
      <c r="BQ25" s="675"/>
      <c r="BR25" s="675"/>
      <c r="BS25" s="648" t="s">
        <v>137</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1649486</v>
      </c>
      <c r="CS25" s="661"/>
      <c r="CT25" s="661"/>
      <c r="CU25" s="661"/>
      <c r="CV25" s="661"/>
      <c r="CW25" s="661"/>
      <c r="CX25" s="661"/>
      <c r="CY25" s="662"/>
      <c r="CZ25" s="645">
        <v>14.6</v>
      </c>
      <c r="DA25" s="663"/>
      <c r="DB25" s="663"/>
      <c r="DC25" s="664"/>
      <c r="DD25" s="648">
        <v>1588820</v>
      </c>
      <c r="DE25" s="661"/>
      <c r="DF25" s="661"/>
      <c r="DG25" s="661"/>
      <c r="DH25" s="661"/>
      <c r="DI25" s="661"/>
      <c r="DJ25" s="661"/>
      <c r="DK25" s="662"/>
      <c r="DL25" s="648">
        <v>1535433</v>
      </c>
      <c r="DM25" s="661"/>
      <c r="DN25" s="661"/>
      <c r="DO25" s="661"/>
      <c r="DP25" s="661"/>
      <c r="DQ25" s="661"/>
      <c r="DR25" s="661"/>
      <c r="DS25" s="661"/>
      <c r="DT25" s="661"/>
      <c r="DU25" s="661"/>
      <c r="DV25" s="662"/>
      <c r="DW25" s="645">
        <v>29.8</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5283827</v>
      </c>
      <c r="S26" s="643"/>
      <c r="T26" s="643"/>
      <c r="U26" s="643"/>
      <c r="V26" s="643"/>
      <c r="W26" s="643"/>
      <c r="X26" s="643"/>
      <c r="Y26" s="644"/>
      <c r="Z26" s="675">
        <v>44.3</v>
      </c>
      <c r="AA26" s="675"/>
      <c r="AB26" s="675"/>
      <c r="AC26" s="675"/>
      <c r="AD26" s="676">
        <v>4909333</v>
      </c>
      <c r="AE26" s="676"/>
      <c r="AF26" s="676"/>
      <c r="AG26" s="676"/>
      <c r="AH26" s="676"/>
      <c r="AI26" s="676"/>
      <c r="AJ26" s="676"/>
      <c r="AK26" s="676"/>
      <c r="AL26" s="645">
        <v>98.6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234</v>
      </c>
      <c r="BP26" s="675"/>
      <c r="BQ26" s="675"/>
      <c r="BR26" s="675"/>
      <c r="BS26" s="648" t="s">
        <v>137</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1053731</v>
      </c>
      <c r="CS26" s="643"/>
      <c r="CT26" s="643"/>
      <c r="CU26" s="643"/>
      <c r="CV26" s="643"/>
      <c r="CW26" s="643"/>
      <c r="CX26" s="643"/>
      <c r="CY26" s="644"/>
      <c r="CZ26" s="645">
        <v>9.3000000000000007</v>
      </c>
      <c r="DA26" s="663"/>
      <c r="DB26" s="663"/>
      <c r="DC26" s="664"/>
      <c r="DD26" s="648">
        <v>1018726</v>
      </c>
      <c r="DE26" s="643"/>
      <c r="DF26" s="643"/>
      <c r="DG26" s="643"/>
      <c r="DH26" s="643"/>
      <c r="DI26" s="643"/>
      <c r="DJ26" s="643"/>
      <c r="DK26" s="644"/>
      <c r="DL26" s="648" t="s">
        <v>137</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1901</v>
      </c>
      <c r="S27" s="643"/>
      <c r="T27" s="643"/>
      <c r="U27" s="643"/>
      <c r="V27" s="643"/>
      <c r="W27" s="643"/>
      <c r="X27" s="643"/>
      <c r="Y27" s="644"/>
      <c r="Z27" s="675">
        <v>0</v>
      </c>
      <c r="AA27" s="675"/>
      <c r="AB27" s="675"/>
      <c r="AC27" s="675"/>
      <c r="AD27" s="676">
        <v>1901</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1570726</v>
      </c>
      <c r="BH27" s="643"/>
      <c r="BI27" s="643"/>
      <c r="BJ27" s="643"/>
      <c r="BK27" s="643"/>
      <c r="BL27" s="643"/>
      <c r="BM27" s="643"/>
      <c r="BN27" s="644"/>
      <c r="BO27" s="675">
        <v>100</v>
      </c>
      <c r="BP27" s="675"/>
      <c r="BQ27" s="675"/>
      <c r="BR27" s="675"/>
      <c r="BS27" s="648" t="s">
        <v>137</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1415559</v>
      </c>
      <c r="CS27" s="661"/>
      <c r="CT27" s="661"/>
      <c r="CU27" s="661"/>
      <c r="CV27" s="661"/>
      <c r="CW27" s="661"/>
      <c r="CX27" s="661"/>
      <c r="CY27" s="662"/>
      <c r="CZ27" s="645">
        <v>12.5</v>
      </c>
      <c r="DA27" s="663"/>
      <c r="DB27" s="663"/>
      <c r="DC27" s="664"/>
      <c r="DD27" s="648">
        <v>414048</v>
      </c>
      <c r="DE27" s="661"/>
      <c r="DF27" s="661"/>
      <c r="DG27" s="661"/>
      <c r="DH27" s="661"/>
      <c r="DI27" s="661"/>
      <c r="DJ27" s="661"/>
      <c r="DK27" s="662"/>
      <c r="DL27" s="648">
        <v>377049</v>
      </c>
      <c r="DM27" s="661"/>
      <c r="DN27" s="661"/>
      <c r="DO27" s="661"/>
      <c r="DP27" s="661"/>
      <c r="DQ27" s="661"/>
      <c r="DR27" s="661"/>
      <c r="DS27" s="661"/>
      <c r="DT27" s="661"/>
      <c r="DU27" s="661"/>
      <c r="DV27" s="662"/>
      <c r="DW27" s="645">
        <v>7.3</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29107</v>
      </c>
      <c r="S28" s="643"/>
      <c r="T28" s="643"/>
      <c r="U28" s="643"/>
      <c r="V28" s="643"/>
      <c r="W28" s="643"/>
      <c r="X28" s="643"/>
      <c r="Y28" s="644"/>
      <c r="Z28" s="675">
        <v>0.2</v>
      </c>
      <c r="AA28" s="675"/>
      <c r="AB28" s="675"/>
      <c r="AC28" s="675"/>
      <c r="AD28" s="676" t="s">
        <v>137</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713126</v>
      </c>
      <c r="CS28" s="643"/>
      <c r="CT28" s="643"/>
      <c r="CU28" s="643"/>
      <c r="CV28" s="643"/>
      <c r="CW28" s="643"/>
      <c r="CX28" s="643"/>
      <c r="CY28" s="644"/>
      <c r="CZ28" s="645">
        <v>6.3</v>
      </c>
      <c r="DA28" s="663"/>
      <c r="DB28" s="663"/>
      <c r="DC28" s="664"/>
      <c r="DD28" s="648">
        <v>698222</v>
      </c>
      <c r="DE28" s="643"/>
      <c r="DF28" s="643"/>
      <c r="DG28" s="643"/>
      <c r="DH28" s="643"/>
      <c r="DI28" s="643"/>
      <c r="DJ28" s="643"/>
      <c r="DK28" s="644"/>
      <c r="DL28" s="648">
        <v>698222</v>
      </c>
      <c r="DM28" s="643"/>
      <c r="DN28" s="643"/>
      <c r="DO28" s="643"/>
      <c r="DP28" s="643"/>
      <c r="DQ28" s="643"/>
      <c r="DR28" s="643"/>
      <c r="DS28" s="643"/>
      <c r="DT28" s="643"/>
      <c r="DU28" s="643"/>
      <c r="DV28" s="644"/>
      <c r="DW28" s="645">
        <v>13.5</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88416</v>
      </c>
      <c r="S29" s="643"/>
      <c r="T29" s="643"/>
      <c r="U29" s="643"/>
      <c r="V29" s="643"/>
      <c r="W29" s="643"/>
      <c r="X29" s="643"/>
      <c r="Y29" s="644"/>
      <c r="Z29" s="675">
        <v>0.7</v>
      </c>
      <c r="AA29" s="675"/>
      <c r="AB29" s="675"/>
      <c r="AC29" s="675"/>
      <c r="AD29" s="676">
        <v>3546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713126</v>
      </c>
      <c r="CS29" s="661"/>
      <c r="CT29" s="661"/>
      <c r="CU29" s="661"/>
      <c r="CV29" s="661"/>
      <c r="CW29" s="661"/>
      <c r="CX29" s="661"/>
      <c r="CY29" s="662"/>
      <c r="CZ29" s="645">
        <v>6.3</v>
      </c>
      <c r="DA29" s="663"/>
      <c r="DB29" s="663"/>
      <c r="DC29" s="664"/>
      <c r="DD29" s="648">
        <v>698222</v>
      </c>
      <c r="DE29" s="661"/>
      <c r="DF29" s="661"/>
      <c r="DG29" s="661"/>
      <c r="DH29" s="661"/>
      <c r="DI29" s="661"/>
      <c r="DJ29" s="661"/>
      <c r="DK29" s="662"/>
      <c r="DL29" s="648">
        <v>698222</v>
      </c>
      <c r="DM29" s="661"/>
      <c r="DN29" s="661"/>
      <c r="DO29" s="661"/>
      <c r="DP29" s="661"/>
      <c r="DQ29" s="661"/>
      <c r="DR29" s="661"/>
      <c r="DS29" s="661"/>
      <c r="DT29" s="661"/>
      <c r="DU29" s="661"/>
      <c r="DV29" s="662"/>
      <c r="DW29" s="645">
        <v>13.5</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10371</v>
      </c>
      <c r="S30" s="643"/>
      <c r="T30" s="643"/>
      <c r="U30" s="643"/>
      <c r="V30" s="643"/>
      <c r="W30" s="643"/>
      <c r="X30" s="643"/>
      <c r="Y30" s="644"/>
      <c r="Z30" s="675">
        <v>0.1</v>
      </c>
      <c r="AA30" s="675"/>
      <c r="AB30" s="675"/>
      <c r="AC30" s="675"/>
      <c r="AD30" s="676" t="s">
        <v>137</v>
      </c>
      <c r="AE30" s="676"/>
      <c r="AF30" s="676"/>
      <c r="AG30" s="676"/>
      <c r="AH30" s="676"/>
      <c r="AI30" s="676"/>
      <c r="AJ30" s="676"/>
      <c r="AK30" s="676"/>
      <c r="AL30" s="645" t="s">
        <v>234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689014</v>
      </c>
      <c r="CS30" s="643"/>
      <c r="CT30" s="643"/>
      <c r="CU30" s="643"/>
      <c r="CV30" s="643"/>
      <c r="CW30" s="643"/>
      <c r="CX30" s="643"/>
      <c r="CY30" s="644"/>
      <c r="CZ30" s="645">
        <v>6.1</v>
      </c>
      <c r="DA30" s="663"/>
      <c r="DB30" s="663"/>
      <c r="DC30" s="664"/>
      <c r="DD30" s="648">
        <v>674110</v>
      </c>
      <c r="DE30" s="643"/>
      <c r="DF30" s="643"/>
      <c r="DG30" s="643"/>
      <c r="DH30" s="643"/>
      <c r="DI30" s="643"/>
      <c r="DJ30" s="643"/>
      <c r="DK30" s="644"/>
      <c r="DL30" s="648">
        <v>674110</v>
      </c>
      <c r="DM30" s="643"/>
      <c r="DN30" s="643"/>
      <c r="DO30" s="643"/>
      <c r="DP30" s="643"/>
      <c r="DQ30" s="643"/>
      <c r="DR30" s="643"/>
      <c r="DS30" s="643"/>
      <c r="DT30" s="643"/>
      <c r="DU30" s="643"/>
      <c r="DV30" s="644"/>
      <c r="DW30" s="645">
        <v>13.1</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3460240</v>
      </c>
      <c r="S31" s="643"/>
      <c r="T31" s="643"/>
      <c r="U31" s="643"/>
      <c r="V31" s="643"/>
      <c r="W31" s="643"/>
      <c r="X31" s="643"/>
      <c r="Y31" s="644"/>
      <c r="Z31" s="675">
        <v>29</v>
      </c>
      <c r="AA31" s="675"/>
      <c r="AB31" s="675"/>
      <c r="AC31" s="675"/>
      <c r="AD31" s="676" t="s">
        <v>137</v>
      </c>
      <c r="AE31" s="676"/>
      <c r="AF31" s="676"/>
      <c r="AG31" s="676"/>
      <c r="AH31" s="676"/>
      <c r="AI31" s="676"/>
      <c r="AJ31" s="676"/>
      <c r="AK31" s="676"/>
      <c r="AL31" s="645" t="s">
        <v>137</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98.9</v>
      </c>
      <c r="BH31" s="714"/>
      <c r="BI31" s="714"/>
      <c r="BJ31" s="714"/>
      <c r="BK31" s="714"/>
      <c r="BL31" s="714"/>
      <c r="BM31" s="715">
        <v>96.3</v>
      </c>
      <c r="BN31" s="714"/>
      <c r="BO31" s="714"/>
      <c r="BP31" s="714"/>
      <c r="BQ31" s="716"/>
      <c r="BR31" s="713">
        <v>99</v>
      </c>
      <c r="BS31" s="714"/>
      <c r="BT31" s="714"/>
      <c r="BU31" s="714"/>
      <c r="BV31" s="714"/>
      <c r="BW31" s="714"/>
      <c r="BX31" s="715">
        <v>95.7</v>
      </c>
      <c r="BY31" s="714"/>
      <c r="BZ31" s="714"/>
      <c r="CA31" s="714"/>
      <c r="CB31" s="716"/>
      <c r="CD31" s="733"/>
      <c r="CE31" s="734"/>
      <c r="CF31" s="689" t="s">
        <v>313</v>
      </c>
      <c r="CG31" s="686"/>
      <c r="CH31" s="686"/>
      <c r="CI31" s="686"/>
      <c r="CJ31" s="686"/>
      <c r="CK31" s="686"/>
      <c r="CL31" s="686"/>
      <c r="CM31" s="686"/>
      <c r="CN31" s="686"/>
      <c r="CO31" s="686"/>
      <c r="CP31" s="686"/>
      <c r="CQ31" s="687"/>
      <c r="CR31" s="642">
        <v>24112</v>
      </c>
      <c r="CS31" s="661"/>
      <c r="CT31" s="661"/>
      <c r="CU31" s="661"/>
      <c r="CV31" s="661"/>
      <c r="CW31" s="661"/>
      <c r="CX31" s="661"/>
      <c r="CY31" s="662"/>
      <c r="CZ31" s="645">
        <v>0.2</v>
      </c>
      <c r="DA31" s="663"/>
      <c r="DB31" s="663"/>
      <c r="DC31" s="664"/>
      <c r="DD31" s="648">
        <v>24112</v>
      </c>
      <c r="DE31" s="661"/>
      <c r="DF31" s="661"/>
      <c r="DG31" s="661"/>
      <c r="DH31" s="661"/>
      <c r="DI31" s="661"/>
      <c r="DJ31" s="661"/>
      <c r="DK31" s="662"/>
      <c r="DL31" s="648">
        <v>24112</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v>65053</v>
      </c>
      <c r="S32" s="643"/>
      <c r="T32" s="643"/>
      <c r="U32" s="643"/>
      <c r="V32" s="643"/>
      <c r="W32" s="643"/>
      <c r="X32" s="643"/>
      <c r="Y32" s="644"/>
      <c r="Z32" s="675">
        <v>0.5</v>
      </c>
      <c r="AA32" s="675"/>
      <c r="AB32" s="675"/>
      <c r="AC32" s="675"/>
      <c r="AD32" s="676">
        <v>65053</v>
      </c>
      <c r="AE32" s="676"/>
      <c r="AF32" s="676"/>
      <c r="AG32" s="676"/>
      <c r="AH32" s="676"/>
      <c r="AI32" s="676"/>
      <c r="AJ32" s="676"/>
      <c r="AK32" s="676"/>
      <c r="AL32" s="645">
        <v>1.3</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99.6</v>
      </c>
      <c r="BH32" s="661"/>
      <c r="BI32" s="661"/>
      <c r="BJ32" s="661"/>
      <c r="BK32" s="661"/>
      <c r="BL32" s="661"/>
      <c r="BM32" s="646">
        <v>98.3</v>
      </c>
      <c r="BN32" s="727"/>
      <c r="BO32" s="727"/>
      <c r="BP32" s="727"/>
      <c r="BQ32" s="685"/>
      <c r="BR32" s="726">
        <v>99.2</v>
      </c>
      <c r="BS32" s="661"/>
      <c r="BT32" s="661"/>
      <c r="BU32" s="661"/>
      <c r="BV32" s="661"/>
      <c r="BW32" s="661"/>
      <c r="BX32" s="646">
        <v>97.1</v>
      </c>
      <c r="BY32" s="727"/>
      <c r="BZ32" s="727"/>
      <c r="CA32" s="727"/>
      <c r="CB32" s="685"/>
      <c r="CD32" s="735"/>
      <c r="CE32" s="736"/>
      <c r="CF32" s="689" t="s">
        <v>317</v>
      </c>
      <c r="CG32" s="686"/>
      <c r="CH32" s="686"/>
      <c r="CI32" s="686"/>
      <c r="CJ32" s="686"/>
      <c r="CK32" s="686"/>
      <c r="CL32" s="686"/>
      <c r="CM32" s="686"/>
      <c r="CN32" s="686"/>
      <c r="CO32" s="686"/>
      <c r="CP32" s="686"/>
      <c r="CQ32" s="687"/>
      <c r="CR32" s="642" t="s">
        <v>234</v>
      </c>
      <c r="CS32" s="643"/>
      <c r="CT32" s="643"/>
      <c r="CU32" s="643"/>
      <c r="CV32" s="643"/>
      <c r="CW32" s="643"/>
      <c r="CX32" s="643"/>
      <c r="CY32" s="644"/>
      <c r="CZ32" s="645" t="s">
        <v>234</v>
      </c>
      <c r="DA32" s="663"/>
      <c r="DB32" s="663"/>
      <c r="DC32" s="664"/>
      <c r="DD32" s="648" t="s">
        <v>234</v>
      </c>
      <c r="DE32" s="643"/>
      <c r="DF32" s="643"/>
      <c r="DG32" s="643"/>
      <c r="DH32" s="643"/>
      <c r="DI32" s="643"/>
      <c r="DJ32" s="643"/>
      <c r="DK32" s="644"/>
      <c r="DL32" s="648" t="s">
        <v>137</v>
      </c>
      <c r="DM32" s="643"/>
      <c r="DN32" s="643"/>
      <c r="DO32" s="643"/>
      <c r="DP32" s="643"/>
      <c r="DQ32" s="643"/>
      <c r="DR32" s="643"/>
      <c r="DS32" s="643"/>
      <c r="DT32" s="643"/>
      <c r="DU32" s="643"/>
      <c r="DV32" s="644"/>
      <c r="DW32" s="645" t="s">
        <v>137</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960322</v>
      </c>
      <c r="S33" s="643"/>
      <c r="T33" s="643"/>
      <c r="U33" s="643"/>
      <c r="V33" s="643"/>
      <c r="W33" s="643"/>
      <c r="X33" s="643"/>
      <c r="Y33" s="644"/>
      <c r="Z33" s="675">
        <v>8</v>
      </c>
      <c r="AA33" s="675"/>
      <c r="AB33" s="675"/>
      <c r="AC33" s="675"/>
      <c r="AD33" s="676" t="s">
        <v>234</v>
      </c>
      <c r="AE33" s="676"/>
      <c r="AF33" s="676"/>
      <c r="AG33" s="676"/>
      <c r="AH33" s="676"/>
      <c r="AI33" s="676"/>
      <c r="AJ33" s="676"/>
      <c r="AK33" s="676"/>
      <c r="AL33" s="645" t="s">
        <v>137</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98.1</v>
      </c>
      <c r="BH33" s="627"/>
      <c r="BI33" s="627"/>
      <c r="BJ33" s="627"/>
      <c r="BK33" s="627"/>
      <c r="BL33" s="627"/>
      <c r="BM33" s="669">
        <v>93.9</v>
      </c>
      <c r="BN33" s="627"/>
      <c r="BO33" s="627"/>
      <c r="BP33" s="627"/>
      <c r="BQ33" s="671"/>
      <c r="BR33" s="709">
        <v>98.7</v>
      </c>
      <c r="BS33" s="627"/>
      <c r="BT33" s="627"/>
      <c r="BU33" s="627"/>
      <c r="BV33" s="627"/>
      <c r="BW33" s="627"/>
      <c r="BX33" s="669">
        <v>93.6</v>
      </c>
      <c r="BY33" s="627"/>
      <c r="BZ33" s="627"/>
      <c r="CA33" s="627"/>
      <c r="CB33" s="671"/>
      <c r="CD33" s="689" t="s">
        <v>320</v>
      </c>
      <c r="CE33" s="686"/>
      <c r="CF33" s="686"/>
      <c r="CG33" s="686"/>
      <c r="CH33" s="686"/>
      <c r="CI33" s="686"/>
      <c r="CJ33" s="686"/>
      <c r="CK33" s="686"/>
      <c r="CL33" s="686"/>
      <c r="CM33" s="686"/>
      <c r="CN33" s="686"/>
      <c r="CO33" s="686"/>
      <c r="CP33" s="686"/>
      <c r="CQ33" s="687"/>
      <c r="CR33" s="642">
        <v>5519104</v>
      </c>
      <c r="CS33" s="661"/>
      <c r="CT33" s="661"/>
      <c r="CU33" s="661"/>
      <c r="CV33" s="661"/>
      <c r="CW33" s="661"/>
      <c r="CX33" s="661"/>
      <c r="CY33" s="662"/>
      <c r="CZ33" s="645">
        <v>48.9</v>
      </c>
      <c r="DA33" s="663"/>
      <c r="DB33" s="663"/>
      <c r="DC33" s="664"/>
      <c r="DD33" s="648">
        <v>2998948</v>
      </c>
      <c r="DE33" s="661"/>
      <c r="DF33" s="661"/>
      <c r="DG33" s="661"/>
      <c r="DH33" s="661"/>
      <c r="DI33" s="661"/>
      <c r="DJ33" s="661"/>
      <c r="DK33" s="662"/>
      <c r="DL33" s="648">
        <v>2222496</v>
      </c>
      <c r="DM33" s="661"/>
      <c r="DN33" s="661"/>
      <c r="DO33" s="661"/>
      <c r="DP33" s="661"/>
      <c r="DQ33" s="661"/>
      <c r="DR33" s="661"/>
      <c r="DS33" s="661"/>
      <c r="DT33" s="661"/>
      <c r="DU33" s="661"/>
      <c r="DV33" s="662"/>
      <c r="DW33" s="645">
        <v>43.1</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75343</v>
      </c>
      <c r="S34" s="643"/>
      <c r="T34" s="643"/>
      <c r="U34" s="643"/>
      <c r="V34" s="643"/>
      <c r="W34" s="643"/>
      <c r="X34" s="643"/>
      <c r="Y34" s="644"/>
      <c r="Z34" s="675">
        <v>0.6</v>
      </c>
      <c r="AA34" s="675"/>
      <c r="AB34" s="675"/>
      <c r="AC34" s="675"/>
      <c r="AD34" s="676" t="s">
        <v>234</v>
      </c>
      <c r="AE34" s="676"/>
      <c r="AF34" s="676"/>
      <c r="AG34" s="676"/>
      <c r="AH34" s="676"/>
      <c r="AI34" s="676"/>
      <c r="AJ34" s="676"/>
      <c r="AK34" s="676"/>
      <c r="AL34" s="645" t="s">
        <v>175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1348598</v>
      </c>
      <c r="CS34" s="643"/>
      <c r="CT34" s="643"/>
      <c r="CU34" s="643"/>
      <c r="CV34" s="643"/>
      <c r="CW34" s="643"/>
      <c r="CX34" s="643"/>
      <c r="CY34" s="644"/>
      <c r="CZ34" s="645">
        <v>11.9</v>
      </c>
      <c r="DA34" s="663"/>
      <c r="DB34" s="663"/>
      <c r="DC34" s="664"/>
      <c r="DD34" s="648">
        <v>923862</v>
      </c>
      <c r="DE34" s="643"/>
      <c r="DF34" s="643"/>
      <c r="DG34" s="643"/>
      <c r="DH34" s="643"/>
      <c r="DI34" s="643"/>
      <c r="DJ34" s="643"/>
      <c r="DK34" s="644"/>
      <c r="DL34" s="648">
        <v>688185</v>
      </c>
      <c r="DM34" s="643"/>
      <c r="DN34" s="643"/>
      <c r="DO34" s="643"/>
      <c r="DP34" s="643"/>
      <c r="DQ34" s="643"/>
      <c r="DR34" s="643"/>
      <c r="DS34" s="643"/>
      <c r="DT34" s="643"/>
      <c r="DU34" s="643"/>
      <c r="DV34" s="644"/>
      <c r="DW34" s="645">
        <v>13.3</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64008</v>
      </c>
      <c r="S35" s="643"/>
      <c r="T35" s="643"/>
      <c r="U35" s="643"/>
      <c r="V35" s="643"/>
      <c r="W35" s="643"/>
      <c r="X35" s="643"/>
      <c r="Y35" s="644"/>
      <c r="Z35" s="675">
        <v>0.5</v>
      </c>
      <c r="AA35" s="675"/>
      <c r="AB35" s="675"/>
      <c r="AC35" s="675"/>
      <c r="AD35" s="676" t="s">
        <v>234</v>
      </c>
      <c r="AE35" s="676"/>
      <c r="AF35" s="676"/>
      <c r="AG35" s="676"/>
      <c r="AH35" s="676"/>
      <c r="AI35" s="676"/>
      <c r="AJ35" s="676"/>
      <c r="AK35" s="676"/>
      <c r="AL35" s="645" t="s">
        <v>137</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19061</v>
      </c>
      <c r="CS35" s="661"/>
      <c r="CT35" s="661"/>
      <c r="CU35" s="661"/>
      <c r="CV35" s="661"/>
      <c r="CW35" s="661"/>
      <c r="CX35" s="661"/>
      <c r="CY35" s="662"/>
      <c r="CZ35" s="645">
        <v>0.2</v>
      </c>
      <c r="DA35" s="663"/>
      <c r="DB35" s="663"/>
      <c r="DC35" s="664"/>
      <c r="DD35" s="648">
        <v>6190</v>
      </c>
      <c r="DE35" s="661"/>
      <c r="DF35" s="661"/>
      <c r="DG35" s="661"/>
      <c r="DH35" s="661"/>
      <c r="DI35" s="661"/>
      <c r="DJ35" s="661"/>
      <c r="DK35" s="662"/>
      <c r="DL35" s="648">
        <v>6190</v>
      </c>
      <c r="DM35" s="661"/>
      <c r="DN35" s="661"/>
      <c r="DO35" s="661"/>
      <c r="DP35" s="661"/>
      <c r="DQ35" s="661"/>
      <c r="DR35" s="661"/>
      <c r="DS35" s="661"/>
      <c r="DT35" s="661"/>
      <c r="DU35" s="661"/>
      <c r="DV35" s="662"/>
      <c r="DW35" s="645">
        <v>0.1</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645914</v>
      </c>
      <c r="S36" s="643"/>
      <c r="T36" s="643"/>
      <c r="U36" s="643"/>
      <c r="V36" s="643"/>
      <c r="W36" s="643"/>
      <c r="X36" s="643"/>
      <c r="Y36" s="644"/>
      <c r="Z36" s="675">
        <v>5.4</v>
      </c>
      <c r="AA36" s="675"/>
      <c r="AB36" s="675"/>
      <c r="AC36" s="675"/>
      <c r="AD36" s="676" t="s">
        <v>137</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998427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23357</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2872918</v>
      </c>
      <c r="CS36" s="643"/>
      <c r="CT36" s="643"/>
      <c r="CU36" s="643"/>
      <c r="CV36" s="643"/>
      <c r="CW36" s="643"/>
      <c r="CX36" s="643"/>
      <c r="CY36" s="644"/>
      <c r="CZ36" s="645">
        <v>25.4</v>
      </c>
      <c r="DA36" s="663"/>
      <c r="DB36" s="663"/>
      <c r="DC36" s="664"/>
      <c r="DD36" s="648">
        <v>1005191</v>
      </c>
      <c r="DE36" s="643"/>
      <c r="DF36" s="643"/>
      <c r="DG36" s="643"/>
      <c r="DH36" s="643"/>
      <c r="DI36" s="643"/>
      <c r="DJ36" s="643"/>
      <c r="DK36" s="644"/>
      <c r="DL36" s="648">
        <v>759809</v>
      </c>
      <c r="DM36" s="643"/>
      <c r="DN36" s="643"/>
      <c r="DO36" s="643"/>
      <c r="DP36" s="643"/>
      <c r="DQ36" s="643"/>
      <c r="DR36" s="643"/>
      <c r="DS36" s="643"/>
      <c r="DT36" s="643"/>
      <c r="DU36" s="643"/>
      <c r="DV36" s="644"/>
      <c r="DW36" s="645">
        <v>14.7</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295111</v>
      </c>
      <c r="S37" s="643"/>
      <c r="T37" s="643"/>
      <c r="U37" s="643"/>
      <c r="V37" s="643"/>
      <c r="W37" s="643"/>
      <c r="X37" s="643"/>
      <c r="Y37" s="644"/>
      <c r="Z37" s="675">
        <v>2.5</v>
      </c>
      <c r="AA37" s="675"/>
      <c r="AB37" s="675"/>
      <c r="AC37" s="675"/>
      <c r="AD37" s="676" t="s">
        <v>234</v>
      </c>
      <c r="AE37" s="676"/>
      <c r="AF37" s="676"/>
      <c r="AG37" s="676"/>
      <c r="AH37" s="676"/>
      <c r="AI37" s="676"/>
      <c r="AJ37" s="676"/>
      <c r="AK37" s="676"/>
      <c r="AL37" s="645" t="s">
        <v>137</v>
      </c>
      <c r="AM37" s="646"/>
      <c r="AN37" s="646"/>
      <c r="AO37" s="677"/>
      <c r="AQ37" s="682" t="s">
        <v>332</v>
      </c>
      <c r="AR37" s="683"/>
      <c r="AS37" s="683"/>
      <c r="AT37" s="683"/>
      <c r="AU37" s="683"/>
      <c r="AV37" s="683"/>
      <c r="AW37" s="683"/>
      <c r="AX37" s="683"/>
      <c r="AY37" s="684"/>
      <c r="AZ37" s="642">
        <v>45291</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-5878</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540818</v>
      </c>
      <c r="CS37" s="661"/>
      <c r="CT37" s="661"/>
      <c r="CU37" s="661"/>
      <c r="CV37" s="661"/>
      <c r="CW37" s="661"/>
      <c r="CX37" s="661"/>
      <c r="CY37" s="662"/>
      <c r="CZ37" s="645">
        <v>4.8</v>
      </c>
      <c r="DA37" s="663"/>
      <c r="DB37" s="663"/>
      <c r="DC37" s="664"/>
      <c r="DD37" s="648">
        <v>531839</v>
      </c>
      <c r="DE37" s="661"/>
      <c r="DF37" s="661"/>
      <c r="DG37" s="661"/>
      <c r="DH37" s="661"/>
      <c r="DI37" s="661"/>
      <c r="DJ37" s="661"/>
      <c r="DK37" s="662"/>
      <c r="DL37" s="648">
        <v>500469</v>
      </c>
      <c r="DM37" s="661"/>
      <c r="DN37" s="661"/>
      <c r="DO37" s="661"/>
      <c r="DP37" s="661"/>
      <c r="DQ37" s="661"/>
      <c r="DR37" s="661"/>
      <c r="DS37" s="661"/>
      <c r="DT37" s="661"/>
      <c r="DU37" s="661"/>
      <c r="DV37" s="662"/>
      <c r="DW37" s="645">
        <v>9.6999999999999993</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123480</v>
      </c>
      <c r="S38" s="643"/>
      <c r="T38" s="643"/>
      <c r="U38" s="643"/>
      <c r="V38" s="643"/>
      <c r="W38" s="643"/>
      <c r="X38" s="643"/>
      <c r="Y38" s="644"/>
      <c r="Z38" s="675">
        <v>1</v>
      </c>
      <c r="AA38" s="675"/>
      <c r="AB38" s="675"/>
      <c r="AC38" s="675"/>
      <c r="AD38" s="676">
        <v>716</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t="s">
        <v>137</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2239</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998427</v>
      </c>
      <c r="CS38" s="643"/>
      <c r="CT38" s="643"/>
      <c r="CU38" s="643"/>
      <c r="CV38" s="643"/>
      <c r="CW38" s="643"/>
      <c r="CX38" s="643"/>
      <c r="CY38" s="644"/>
      <c r="CZ38" s="645">
        <v>8.8000000000000007</v>
      </c>
      <c r="DA38" s="663"/>
      <c r="DB38" s="663"/>
      <c r="DC38" s="664"/>
      <c r="DD38" s="648">
        <v>843991</v>
      </c>
      <c r="DE38" s="643"/>
      <c r="DF38" s="643"/>
      <c r="DG38" s="643"/>
      <c r="DH38" s="643"/>
      <c r="DI38" s="643"/>
      <c r="DJ38" s="643"/>
      <c r="DK38" s="644"/>
      <c r="DL38" s="648">
        <v>768312</v>
      </c>
      <c r="DM38" s="643"/>
      <c r="DN38" s="643"/>
      <c r="DO38" s="643"/>
      <c r="DP38" s="643"/>
      <c r="DQ38" s="643"/>
      <c r="DR38" s="643"/>
      <c r="DS38" s="643"/>
      <c r="DT38" s="643"/>
      <c r="DU38" s="643"/>
      <c r="DV38" s="644"/>
      <c r="DW38" s="645">
        <v>14.9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835900</v>
      </c>
      <c r="S39" s="643"/>
      <c r="T39" s="643"/>
      <c r="U39" s="643"/>
      <c r="V39" s="643"/>
      <c r="W39" s="643"/>
      <c r="X39" s="643"/>
      <c r="Y39" s="644"/>
      <c r="Z39" s="675">
        <v>7</v>
      </c>
      <c r="AA39" s="675"/>
      <c r="AB39" s="675"/>
      <c r="AC39" s="675"/>
      <c r="AD39" s="676" t="s">
        <v>137</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t="s">
        <v>137</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3614</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280100</v>
      </c>
      <c r="CS39" s="661"/>
      <c r="CT39" s="661"/>
      <c r="CU39" s="661"/>
      <c r="CV39" s="661"/>
      <c r="CW39" s="661"/>
      <c r="CX39" s="661"/>
      <c r="CY39" s="662"/>
      <c r="CZ39" s="645">
        <v>2.5</v>
      </c>
      <c r="DA39" s="663"/>
      <c r="DB39" s="663"/>
      <c r="DC39" s="664"/>
      <c r="DD39" s="648">
        <v>219714</v>
      </c>
      <c r="DE39" s="661"/>
      <c r="DF39" s="661"/>
      <c r="DG39" s="661"/>
      <c r="DH39" s="661"/>
      <c r="DI39" s="661"/>
      <c r="DJ39" s="661"/>
      <c r="DK39" s="662"/>
      <c r="DL39" s="648" t="s">
        <v>137</v>
      </c>
      <c r="DM39" s="661"/>
      <c r="DN39" s="661"/>
      <c r="DO39" s="661"/>
      <c r="DP39" s="661"/>
      <c r="DQ39" s="661"/>
      <c r="DR39" s="661"/>
      <c r="DS39" s="661"/>
      <c r="DT39" s="661"/>
      <c r="DU39" s="661"/>
      <c r="DV39" s="662"/>
      <c r="DW39" s="645" t="s">
        <v>137</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234</v>
      </c>
      <c r="AA40" s="675"/>
      <c r="AB40" s="675"/>
      <c r="AC40" s="675"/>
      <c r="AD40" s="676" t="s">
        <v>137</v>
      </c>
      <c r="AE40" s="676"/>
      <c r="AF40" s="676"/>
      <c r="AG40" s="676"/>
      <c r="AH40" s="676"/>
      <c r="AI40" s="676"/>
      <c r="AJ40" s="676"/>
      <c r="AK40" s="676"/>
      <c r="AL40" s="645" t="s">
        <v>137</v>
      </c>
      <c r="AM40" s="646"/>
      <c r="AN40" s="646"/>
      <c r="AO40" s="677"/>
      <c r="AQ40" s="682" t="s">
        <v>344</v>
      </c>
      <c r="AR40" s="683"/>
      <c r="AS40" s="683"/>
      <c r="AT40" s="683"/>
      <c r="AU40" s="683"/>
      <c r="AV40" s="683"/>
      <c r="AW40" s="683"/>
      <c r="AX40" s="683"/>
      <c r="AY40" s="684"/>
      <c r="AZ40" s="642" t="s">
        <v>137</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104</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t="s">
        <v>234</v>
      </c>
      <c r="CS40" s="643"/>
      <c r="CT40" s="643"/>
      <c r="CU40" s="643"/>
      <c r="CV40" s="643"/>
      <c r="CW40" s="643"/>
      <c r="CX40" s="643"/>
      <c r="CY40" s="644"/>
      <c r="CZ40" s="645" t="s">
        <v>137</v>
      </c>
      <c r="DA40" s="663"/>
      <c r="DB40" s="663"/>
      <c r="DC40" s="664"/>
      <c r="DD40" s="648" t="s">
        <v>234</v>
      </c>
      <c r="DE40" s="643"/>
      <c r="DF40" s="643"/>
      <c r="DG40" s="643"/>
      <c r="DH40" s="643"/>
      <c r="DI40" s="643"/>
      <c r="DJ40" s="643"/>
      <c r="DK40" s="644"/>
      <c r="DL40" s="648" t="s">
        <v>234</v>
      </c>
      <c r="DM40" s="643"/>
      <c r="DN40" s="643"/>
      <c r="DO40" s="643"/>
      <c r="DP40" s="643"/>
      <c r="DQ40" s="643"/>
      <c r="DR40" s="643"/>
      <c r="DS40" s="643"/>
      <c r="DT40" s="643"/>
      <c r="DU40" s="643"/>
      <c r="DV40" s="644"/>
      <c r="DW40" s="645" t="s">
        <v>137</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234</v>
      </c>
      <c r="AE41" s="676"/>
      <c r="AF41" s="676"/>
      <c r="AG41" s="676"/>
      <c r="AH41" s="676"/>
      <c r="AI41" s="676"/>
      <c r="AJ41" s="676"/>
      <c r="AK41" s="676"/>
      <c r="AL41" s="645" t="s">
        <v>137</v>
      </c>
      <c r="AM41" s="646"/>
      <c r="AN41" s="646"/>
      <c r="AO41" s="677"/>
      <c r="AQ41" s="682" t="s">
        <v>349</v>
      </c>
      <c r="AR41" s="683"/>
      <c r="AS41" s="683"/>
      <c r="AT41" s="683"/>
      <c r="AU41" s="683"/>
      <c r="AV41" s="683"/>
      <c r="AW41" s="683"/>
      <c r="AX41" s="683"/>
      <c r="AY41" s="684"/>
      <c r="AZ41" s="642">
        <v>199041</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137</v>
      </c>
      <c r="CS41" s="661"/>
      <c r="CT41" s="661"/>
      <c r="CU41" s="661"/>
      <c r="CV41" s="661"/>
      <c r="CW41" s="661"/>
      <c r="CX41" s="661"/>
      <c r="CY41" s="662"/>
      <c r="CZ41" s="645" t="s">
        <v>175</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177200</v>
      </c>
      <c r="S42" s="643"/>
      <c r="T42" s="643"/>
      <c r="U42" s="643"/>
      <c r="V42" s="643"/>
      <c r="W42" s="643"/>
      <c r="X42" s="643"/>
      <c r="Y42" s="644"/>
      <c r="Z42" s="675">
        <v>1.5</v>
      </c>
      <c r="AA42" s="675"/>
      <c r="AB42" s="675"/>
      <c r="AC42" s="675"/>
      <c r="AD42" s="676" t="s">
        <v>137</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754095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467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1999012</v>
      </c>
      <c r="CS42" s="643"/>
      <c r="CT42" s="643"/>
      <c r="CU42" s="643"/>
      <c r="CV42" s="643"/>
      <c r="CW42" s="643"/>
      <c r="CX42" s="643"/>
      <c r="CY42" s="644"/>
      <c r="CZ42" s="645">
        <v>17.7</v>
      </c>
      <c r="DA42" s="646"/>
      <c r="DB42" s="646"/>
      <c r="DC42" s="647"/>
      <c r="DD42" s="648">
        <v>521742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11938993</v>
      </c>
      <c r="S43" s="665"/>
      <c r="T43" s="665"/>
      <c r="U43" s="665"/>
      <c r="V43" s="665"/>
      <c r="W43" s="665"/>
      <c r="X43" s="665"/>
      <c r="Y43" s="666"/>
      <c r="Z43" s="667">
        <v>100</v>
      </c>
      <c r="AA43" s="667"/>
      <c r="AB43" s="667"/>
      <c r="AC43" s="667"/>
      <c r="AD43" s="668">
        <v>4980549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46621</v>
      </c>
      <c r="CS43" s="661"/>
      <c r="CT43" s="661"/>
      <c r="CU43" s="661"/>
      <c r="CV43" s="661"/>
      <c r="CW43" s="661"/>
      <c r="CX43" s="661"/>
      <c r="CY43" s="662"/>
      <c r="CZ43" s="645">
        <v>0.4</v>
      </c>
      <c r="DA43" s="663"/>
      <c r="DB43" s="663"/>
      <c r="DC43" s="664"/>
      <c r="DD43" s="648">
        <v>46621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1280438</v>
      </c>
      <c r="CS44" s="643"/>
      <c r="CT44" s="643"/>
      <c r="CU44" s="643"/>
      <c r="CV44" s="643"/>
      <c r="CW44" s="643"/>
      <c r="CX44" s="643"/>
      <c r="CY44" s="644"/>
      <c r="CZ44" s="645">
        <v>11.3</v>
      </c>
      <c r="DA44" s="646"/>
      <c r="DB44" s="646"/>
      <c r="DC44" s="647"/>
      <c r="DD44" s="648">
        <v>385606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695114</v>
      </c>
      <c r="CS45" s="661"/>
      <c r="CT45" s="661"/>
      <c r="CU45" s="661"/>
      <c r="CV45" s="661"/>
      <c r="CW45" s="661"/>
      <c r="CX45" s="661"/>
      <c r="CY45" s="662"/>
      <c r="CZ45" s="645">
        <v>6.2</v>
      </c>
      <c r="DA45" s="663"/>
      <c r="DB45" s="663"/>
      <c r="DC45" s="664"/>
      <c r="DD45" s="648">
        <v>44780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543242</v>
      </c>
      <c r="CS46" s="643"/>
      <c r="CT46" s="643"/>
      <c r="CU46" s="643"/>
      <c r="CV46" s="643"/>
      <c r="CW46" s="643"/>
      <c r="CX46" s="643"/>
      <c r="CY46" s="644"/>
      <c r="CZ46" s="645">
        <v>4.8</v>
      </c>
      <c r="DA46" s="646"/>
      <c r="DB46" s="646"/>
      <c r="DC46" s="647"/>
      <c r="DD46" s="648">
        <v>321155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718574</v>
      </c>
      <c r="CS47" s="661"/>
      <c r="CT47" s="661"/>
      <c r="CU47" s="661"/>
      <c r="CV47" s="661"/>
      <c r="CW47" s="661"/>
      <c r="CX47" s="661"/>
      <c r="CY47" s="662"/>
      <c r="CZ47" s="645">
        <v>6.4</v>
      </c>
      <c r="DA47" s="663"/>
      <c r="DB47" s="663"/>
      <c r="DC47" s="664"/>
      <c r="DD47" s="648">
        <v>136136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137</v>
      </c>
      <c r="CS48" s="643"/>
      <c r="CT48" s="643"/>
      <c r="CU48" s="643"/>
      <c r="CV48" s="643"/>
      <c r="CW48" s="643"/>
      <c r="CX48" s="643"/>
      <c r="CY48" s="644"/>
      <c r="CZ48" s="645" t="s">
        <v>234</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11296287</v>
      </c>
      <c r="CS49" s="627"/>
      <c r="CT49" s="627"/>
      <c r="CU49" s="627"/>
      <c r="CV49" s="627"/>
      <c r="CW49" s="627"/>
      <c r="CX49" s="627"/>
      <c r="CY49" s="628"/>
      <c r="CZ49" s="629">
        <v>100</v>
      </c>
      <c r="DA49" s="630"/>
      <c r="DB49" s="630"/>
      <c r="DC49" s="631"/>
      <c r="DD49" s="632">
        <v>6221780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bkzWvnVHLN9fXsl3/OcUmUfbHcjzxGcE8NrIGVXyFQOMdUdm1hdrJSWZd6stlGruqQTGvKP1ZjiuOLf6Ddk0w==" saltValue="LpUWClhWXx+/AGc+t85K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 sqref="AU7:AY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368</v>
      </c>
      <c r="DK2" s="1169"/>
      <c r="DL2" s="1169"/>
      <c r="DM2" s="1169"/>
      <c r="DN2" s="1169"/>
      <c r="DO2" s="1170"/>
      <c r="DP2" s="251"/>
      <c r="DQ2" s="1168" t="s">
        <v>369</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370</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1"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6" t="s">
        <v>386</v>
      </c>
      <c r="DH5" s="1157"/>
      <c r="DI5" s="1157"/>
      <c r="DJ5" s="1157"/>
      <c r="DK5" s="1158"/>
      <c r="DL5" s="1156" t="s">
        <v>387</v>
      </c>
      <c r="DM5" s="1157"/>
      <c r="DN5" s="1157"/>
      <c r="DO5" s="1157"/>
      <c r="DP5" s="1158"/>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15">
      <c r="A7" s="260">
        <v>1</v>
      </c>
      <c r="B7" s="1108" t="s">
        <v>389</v>
      </c>
      <c r="C7" s="1109"/>
      <c r="D7" s="1109"/>
      <c r="E7" s="1109"/>
      <c r="F7" s="1109"/>
      <c r="G7" s="1109"/>
      <c r="H7" s="1109"/>
      <c r="I7" s="1109"/>
      <c r="J7" s="1109"/>
      <c r="K7" s="1109"/>
      <c r="L7" s="1109"/>
      <c r="M7" s="1109"/>
      <c r="N7" s="1109"/>
      <c r="O7" s="1109"/>
      <c r="P7" s="1110"/>
      <c r="Q7" s="1162">
        <v>11947</v>
      </c>
      <c r="R7" s="1163"/>
      <c r="S7" s="1163"/>
      <c r="T7" s="1163"/>
      <c r="U7" s="1163"/>
      <c r="V7" s="1163">
        <v>11304</v>
      </c>
      <c r="W7" s="1163"/>
      <c r="X7" s="1163"/>
      <c r="Y7" s="1163"/>
      <c r="Z7" s="1163"/>
      <c r="AA7" s="1163">
        <v>643</v>
      </c>
      <c r="AB7" s="1163"/>
      <c r="AC7" s="1163"/>
      <c r="AD7" s="1163"/>
      <c r="AE7" s="1164"/>
      <c r="AF7" s="1165">
        <v>550</v>
      </c>
      <c r="AG7" s="1166"/>
      <c r="AH7" s="1166"/>
      <c r="AI7" s="1166"/>
      <c r="AJ7" s="1167"/>
      <c r="AK7" s="1149">
        <v>646</v>
      </c>
      <c r="AL7" s="1150"/>
      <c r="AM7" s="1150"/>
      <c r="AN7" s="1150"/>
      <c r="AO7" s="1150"/>
      <c r="AP7" s="1150">
        <v>7895</v>
      </c>
      <c r="AQ7" s="1150"/>
      <c r="AR7" s="1150"/>
      <c r="AS7" s="1150"/>
      <c r="AT7" s="1150"/>
      <c r="AU7" s="1151" t="s">
        <v>612</v>
      </c>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602</v>
      </c>
      <c r="BT7" s="1154"/>
      <c r="BU7" s="1154"/>
      <c r="BV7" s="1154"/>
      <c r="BW7" s="1154"/>
      <c r="BX7" s="1154"/>
      <c r="BY7" s="1154"/>
      <c r="BZ7" s="1154"/>
      <c r="CA7" s="1154"/>
      <c r="CB7" s="1154"/>
      <c r="CC7" s="1154"/>
      <c r="CD7" s="1154"/>
      <c r="CE7" s="1154"/>
      <c r="CF7" s="1154"/>
      <c r="CG7" s="1155"/>
      <c r="CH7" s="1146">
        <v>-16</v>
      </c>
      <c r="CI7" s="1147"/>
      <c r="CJ7" s="1147"/>
      <c r="CK7" s="1147"/>
      <c r="CL7" s="1148"/>
      <c r="CM7" s="1146">
        <v>59</v>
      </c>
      <c r="CN7" s="1147"/>
      <c r="CO7" s="1147"/>
      <c r="CP7" s="1147"/>
      <c r="CQ7" s="1148"/>
      <c r="CR7" s="1146">
        <v>32</v>
      </c>
      <c r="CS7" s="1147"/>
      <c r="CT7" s="1147"/>
      <c r="CU7" s="1147"/>
      <c r="CV7" s="1148"/>
      <c r="CW7" s="1146" t="s">
        <v>596</v>
      </c>
      <c r="CX7" s="1147"/>
      <c r="CY7" s="1147"/>
      <c r="CZ7" s="1147"/>
      <c r="DA7" s="1148"/>
      <c r="DB7" s="1146" t="s">
        <v>596</v>
      </c>
      <c r="DC7" s="1147"/>
      <c r="DD7" s="1147"/>
      <c r="DE7" s="1147"/>
      <c r="DF7" s="1148"/>
      <c r="DG7" s="1146" t="s">
        <v>596</v>
      </c>
      <c r="DH7" s="1147"/>
      <c r="DI7" s="1147"/>
      <c r="DJ7" s="1147"/>
      <c r="DK7" s="1148"/>
      <c r="DL7" s="1146" t="s">
        <v>596</v>
      </c>
      <c r="DM7" s="1147"/>
      <c r="DN7" s="1147"/>
      <c r="DO7" s="1147"/>
      <c r="DP7" s="1148"/>
      <c r="DQ7" s="1146" t="s">
        <v>596</v>
      </c>
      <c r="DR7" s="1147"/>
      <c r="DS7" s="1147"/>
      <c r="DT7" s="1147"/>
      <c r="DU7" s="1148"/>
      <c r="DV7" s="1173"/>
      <c r="DW7" s="1174"/>
      <c r="DX7" s="1174"/>
      <c r="DY7" s="1174"/>
      <c r="DZ7" s="1175"/>
      <c r="EA7" s="256"/>
    </row>
    <row r="8" spans="1:131" s="257" customFormat="1" ht="26.25" customHeight="1" x14ac:dyDescent="0.15">
      <c r="A8" s="263">
        <v>2</v>
      </c>
      <c r="B8" s="1088" t="s">
        <v>390</v>
      </c>
      <c r="C8" s="1089"/>
      <c r="D8" s="1089"/>
      <c r="E8" s="1089"/>
      <c r="F8" s="1089"/>
      <c r="G8" s="1089"/>
      <c r="H8" s="1089"/>
      <c r="I8" s="1089"/>
      <c r="J8" s="1089"/>
      <c r="K8" s="1089"/>
      <c r="L8" s="1089"/>
      <c r="M8" s="1089"/>
      <c r="N8" s="1089"/>
      <c r="O8" s="1089"/>
      <c r="P8" s="1090"/>
      <c r="Q8" s="1100">
        <v>0</v>
      </c>
      <c r="R8" s="1101"/>
      <c r="S8" s="1101"/>
      <c r="T8" s="1101"/>
      <c r="U8" s="1101"/>
      <c r="V8" s="1101">
        <v>0</v>
      </c>
      <c r="W8" s="1101"/>
      <c r="X8" s="1101"/>
      <c r="Y8" s="1101"/>
      <c r="Z8" s="1101"/>
      <c r="AA8" s="1101">
        <v>0</v>
      </c>
      <c r="AB8" s="1101"/>
      <c r="AC8" s="1101"/>
      <c r="AD8" s="1101"/>
      <c r="AE8" s="1102"/>
      <c r="AF8" s="1094" t="s">
        <v>391</v>
      </c>
      <c r="AG8" s="1095"/>
      <c r="AH8" s="1095"/>
      <c r="AI8" s="1095"/>
      <c r="AJ8" s="1096"/>
      <c r="AK8" s="1144">
        <v>0</v>
      </c>
      <c r="AL8" s="1145"/>
      <c r="AM8" s="1145"/>
      <c r="AN8" s="1145"/>
      <c r="AO8" s="1145"/>
      <c r="AP8" s="1145">
        <v>0</v>
      </c>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-122</v>
      </c>
      <c r="CI8" s="1047"/>
      <c r="CJ8" s="1047"/>
      <c r="CK8" s="1047"/>
      <c r="CL8" s="1048"/>
      <c r="CM8" s="1046">
        <v>2653</v>
      </c>
      <c r="CN8" s="1047"/>
      <c r="CO8" s="1047"/>
      <c r="CP8" s="1047"/>
      <c r="CQ8" s="1048"/>
      <c r="CR8" s="1046">
        <v>8</v>
      </c>
      <c r="CS8" s="1047"/>
      <c r="CT8" s="1047"/>
      <c r="CU8" s="1047"/>
      <c r="CV8" s="1048"/>
      <c r="CW8" s="1046">
        <v>1</v>
      </c>
      <c r="CX8" s="1047"/>
      <c r="CY8" s="1047"/>
      <c r="CZ8" s="1047"/>
      <c r="DA8" s="1048"/>
      <c r="DB8" s="1046" t="s">
        <v>610</v>
      </c>
      <c r="DC8" s="1047"/>
      <c r="DD8" s="1047"/>
      <c r="DE8" s="1047"/>
      <c r="DF8" s="1048"/>
      <c r="DG8" s="1046" t="s">
        <v>610</v>
      </c>
      <c r="DH8" s="1047"/>
      <c r="DI8" s="1047"/>
      <c r="DJ8" s="1047"/>
      <c r="DK8" s="1048"/>
      <c r="DL8" s="1046" t="s">
        <v>610</v>
      </c>
      <c r="DM8" s="1047"/>
      <c r="DN8" s="1047"/>
      <c r="DO8" s="1047"/>
      <c r="DP8" s="1048"/>
      <c r="DQ8" s="1046" t="s">
        <v>610</v>
      </c>
      <c r="DR8" s="1047"/>
      <c r="DS8" s="1047"/>
      <c r="DT8" s="1047"/>
      <c r="DU8" s="1048"/>
      <c r="DV8" s="1049" t="s">
        <v>611</v>
      </c>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9"/>
      <c r="R22" s="1140"/>
      <c r="S22" s="1140"/>
      <c r="T22" s="1140"/>
      <c r="U22" s="1140"/>
      <c r="V22" s="1140"/>
      <c r="W22" s="1140"/>
      <c r="X22" s="1140"/>
      <c r="Y22" s="1140"/>
      <c r="Z22" s="1140"/>
      <c r="AA22" s="1140"/>
      <c r="AB22" s="1140"/>
      <c r="AC22" s="1140"/>
      <c r="AD22" s="1140"/>
      <c r="AE22" s="1141"/>
      <c r="AF22" s="1094"/>
      <c r="AG22" s="1095"/>
      <c r="AH22" s="1095"/>
      <c r="AI22" s="1095"/>
      <c r="AJ22" s="1096"/>
      <c r="AK22" s="1135"/>
      <c r="AL22" s="1136"/>
      <c r="AM22" s="1136"/>
      <c r="AN22" s="1136"/>
      <c r="AO22" s="1136"/>
      <c r="AP22" s="1136"/>
      <c r="AQ22" s="1136"/>
      <c r="AR22" s="1136"/>
      <c r="AS22" s="1136"/>
      <c r="AT22" s="1136"/>
      <c r="AU22" s="1137"/>
      <c r="AV22" s="1137"/>
      <c r="AW22" s="1137"/>
      <c r="AX22" s="1137"/>
      <c r="AY22" s="1138"/>
      <c r="AZ22" s="1086" t="s">
        <v>392</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6"/>
      <c r="R23" s="1127"/>
      <c r="S23" s="1127"/>
      <c r="T23" s="1127"/>
      <c r="U23" s="1127"/>
      <c r="V23" s="1127"/>
      <c r="W23" s="1127"/>
      <c r="X23" s="1127"/>
      <c r="Y23" s="1127"/>
      <c r="Z23" s="1127"/>
      <c r="AA23" s="1127"/>
      <c r="AB23" s="1127"/>
      <c r="AC23" s="1127"/>
      <c r="AD23" s="1127"/>
      <c r="AE23" s="1128"/>
      <c r="AF23" s="1129">
        <v>550</v>
      </c>
      <c r="AG23" s="1127"/>
      <c r="AH23" s="1127"/>
      <c r="AI23" s="1127"/>
      <c r="AJ23" s="1130"/>
      <c r="AK23" s="1131"/>
      <c r="AL23" s="1132"/>
      <c r="AM23" s="1132"/>
      <c r="AN23" s="1132"/>
      <c r="AO23" s="1132"/>
      <c r="AP23" s="1127"/>
      <c r="AQ23" s="1127"/>
      <c r="AR23" s="1127"/>
      <c r="AS23" s="1127"/>
      <c r="AT23" s="1127"/>
      <c r="AU23" s="1133"/>
      <c r="AV23" s="1133"/>
      <c r="AW23" s="1133"/>
      <c r="AX23" s="1133"/>
      <c r="AY23" s="1134"/>
      <c r="AZ23" s="1123" t="s">
        <v>391</v>
      </c>
      <c r="BA23" s="1124"/>
      <c r="BB23" s="1124"/>
      <c r="BC23" s="1124"/>
      <c r="BD23" s="1125"/>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2" t="s">
        <v>395</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1" t="s">
        <v>396</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7" t="s">
        <v>400</v>
      </c>
      <c r="AG26" s="1065"/>
      <c r="AH26" s="1065"/>
      <c r="AI26" s="1065"/>
      <c r="AJ26" s="1118"/>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9"/>
      <c r="AG27" s="1068"/>
      <c r="AH27" s="1068"/>
      <c r="AI27" s="1068"/>
      <c r="AJ27" s="1120"/>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8" t="s">
        <v>405</v>
      </c>
      <c r="C28" s="1109"/>
      <c r="D28" s="1109"/>
      <c r="E28" s="1109"/>
      <c r="F28" s="1109"/>
      <c r="G28" s="1109"/>
      <c r="H28" s="1109"/>
      <c r="I28" s="1109"/>
      <c r="J28" s="1109"/>
      <c r="K28" s="1109"/>
      <c r="L28" s="1109"/>
      <c r="M28" s="1109"/>
      <c r="N28" s="1109"/>
      <c r="O28" s="1109"/>
      <c r="P28" s="1110"/>
      <c r="Q28" s="1111">
        <v>2307</v>
      </c>
      <c r="R28" s="1112"/>
      <c r="S28" s="1112"/>
      <c r="T28" s="1112"/>
      <c r="U28" s="1112"/>
      <c r="V28" s="1112">
        <v>2283</v>
      </c>
      <c r="W28" s="1112"/>
      <c r="X28" s="1112"/>
      <c r="Y28" s="1112"/>
      <c r="Z28" s="1112"/>
      <c r="AA28" s="1112">
        <v>23</v>
      </c>
      <c r="AB28" s="1112"/>
      <c r="AC28" s="1112"/>
      <c r="AD28" s="1112"/>
      <c r="AE28" s="1113"/>
      <c r="AF28" s="1114">
        <v>23</v>
      </c>
      <c r="AG28" s="1112"/>
      <c r="AH28" s="1112"/>
      <c r="AI28" s="1112"/>
      <c r="AJ28" s="1115"/>
      <c r="AK28" s="1116">
        <v>199</v>
      </c>
      <c r="AL28" s="1104"/>
      <c r="AM28" s="1104"/>
      <c r="AN28" s="1104"/>
      <c r="AO28" s="1104"/>
      <c r="AP28" s="1104" t="s">
        <v>587</v>
      </c>
      <c r="AQ28" s="1104"/>
      <c r="AR28" s="1104"/>
      <c r="AS28" s="1104"/>
      <c r="AT28" s="1104"/>
      <c r="AU28" s="1104" t="s">
        <v>587</v>
      </c>
      <c r="AV28" s="1104"/>
      <c r="AW28" s="1104"/>
      <c r="AX28" s="1104"/>
      <c r="AY28" s="1104"/>
      <c r="AZ28" s="1105" t="s">
        <v>587</v>
      </c>
      <c r="BA28" s="1105"/>
      <c r="BB28" s="1105"/>
      <c r="BC28" s="1105"/>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2140</v>
      </c>
      <c r="R29" s="1101"/>
      <c r="S29" s="1101"/>
      <c r="T29" s="1101"/>
      <c r="U29" s="1101"/>
      <c r="V29" s="1101">
        <v>2103</v>
      </c>
      <c r="W29" s="1101"/>
      <c r="X29" s="1101"/>
      <c r="Y29" s="1101"/>
      <c r="Z29" s="1101"/>
      <c r="AA29" s="1101">
        <v>37</v>
      </c>
      <c r="AB29" s="1101"/>
      <c r="AC29" s="1101"/>
      <c r="AD29" s="1101"/>
      <c r="AE29" s="1102"/>
      <c r="AF29" s="1094">
        <v>37</v>
      </c>
      <c r="AG29" s="1095"/>
      <c r="AH29" s="1095"/>
      <c r="AI29" s="1095"/>
      <c r="AJ29" s="1096"/>
      <c r="AK29" s="1037">
        <v>393</v>
      </c>
      <c r="AL29" s="1028"/>
      <c r="AM29" s="1028"/>
      <c r="AN29" s="1028"/>
      <c r="AO29" s="1028"/>
      <c r="AP29" s="1028" t="s">
        <v>587</v>
      </c>
      <c r="AQ29" s="1028"/>
      <c r="AR29" s="1028"/>
      <c r="AS29" s="1028"/>
      <c r="AT29" s="1028"/>
      <c r="AU29" s="1103" t="s">
        <v>587</v>
      </c>
      <c r="AV29" s="1028"/>
      <c r="AW29" s="1028"/>
      <c r="AX29" s="1028"/>
      <c r="AY29" s="1028"/>
      <c r="AZ29" s="1099" t="s">
        <v>587</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210</v>
      </c>
      <c r="R30" s="1101"/>
      <c r="S30" s="1101"/>
      <c r="T30" s="1101"/>
      <c r="U30" s="1101"/>
      <c r="V30" s="1101">
        <v>209</v>
      </c>
      <c r="W30" s="1101"/>
      <c r="X30" s="1101"/>
      <c r="Y30" s="1101"/>
      <c r="Z30" s="1101"/>
      <c r="AA30" s="1101">
        <v>1</v>
      </c>
      <c r="AB30" s="1101"/>
      <c r="AC30" s="1101"/>
      <c r="AD30" s="1101"/>
      <c r="AE30" s="1102"/>
      <c r="AF30" s="1094">
        <v>1</v>
      </c>
      <c r="AG30" s="1095"/>
      <c r="AH30" s="1095"/>
      <c r="AI30" s="1095"/>
      <c r="AJ30" s="1096"/>
      <c r="AK30" s="1037">
        <v>73</v>
      </c>
      <c r="AL30" s="1028"/>
      <c r="AM30" s="1028"/>
      <c r="AN30" s="1028"/>
      <c r="AO30" s="1028"/>
      <c r="AP30" s="1028" t="s">
        <v>587</v>
      </c>
      <c r="AQ30" s="1028"/>
      <c r="AR30" s="1028"/>
      <c r="AS30" s="1028"/>
      <c r="AT30" s="1028"/>
      <c r="AU30" s="1028" t="s">
        <v>587</v>
      </c>
      <c r="AV30" s="1028"/>
      <c r="AW30" s="1028"/>
      <c r="AX30" s="1028"/>
      <c r="AY30" s="1028"/>
      <c r="AZ30" s="1099" t="s">
        <v>587</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202</v>
      </c>
      <c r="R31" s="1101"/>
      <c r="S31" s="1101"/>
      <c r="T31" s="1101"/>
      <c r="U31" s="1101"/>
      <c r="V31" s="1101">
        <v>143</v>
      </c>
      <c r="W31" s="1101"/>
      <c r="X31" s="1101"/>
      <c r="Y31" s="1101"/>
      <c r="Z31" s="1101"/>
      <c r="AA31" s="1101">
        <v>59</v>
      </c>
      <c r="AB31" s="1101"/>
      <c r="AC31" s="1101"/>
      <c r="AD31" s="1101"/>
      <c r="AE31" s="1102"/>
      <c r="AF31" s="1094">
        <v>286</v>
      </c>
      <c r="AG31" s="1095"/>
      <c r="AH31" s="1095"/>
      <c r="AI31" s="1095"/>
      <c r="AJ31" s="1096"/>
      <c r="AK31" s="1037">
        <v>0</v>
      </c>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410</v>
      </c>
      <c r="C32" s="1089"/>
      <c r="D32" s="1089"/>
      <c r="E32" s="1089"/>
      <c r="F32" s="1089"/>
      <c r="G32" s="1089"/>
      <c r="H32" s="1089"/>
      <c r="I32" s="1089"/>
      <c r="J32" s="1089"/>
      <c r="K32" s="1089"/>
      <c r="L32" s="1089"/>
      <c r="M32" s="1089"/>
      <c r="N32" s="1089"/>
      <c r="O32" s="1089"/>
      <c r="P32" s="1090"/>
      <c r="Q32" s="1100">
        <v>49</v>
      </c>
      <c r="R32" s="1101"/>
      <c r="S32" s="1101"/>
      <c r="T32" s="1101"/>
      <c r="U32" s="1101"/>
      <c r="V32" s="1101">
        <v>49</v>
      </c>
      <c r="W32" s="1101"/>
      <c r="X32" s="1101"/>
      <c r="Y32" s="1101"/>
      <c r="Z32" s="1101"/>
      <c r="AA32" s="1101">
        <v>0</v>
      </c>
      <c r="AB32" s="1101"/>
      <c r="AC32" s="1101"/>
      <c r="AD32" s="1101"/>
      <c r="AE32" s="1102"/>
      <c r="AF32" s="1094" t="s">
        <v>411</v>
      </c>
      <c r="AG32" s="1095"/>
      <c r="AH32" s="1095"/>
      <c r="AI32" s="1095"/>
      <c r="AJ32" s="1096"/>
      <c r="AK32" s="1037">
        <v>45</v>
      </c>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349</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418</v>
      </c>
      <c r="W66" s="1059"/>
      <c r="X66" s="1059"/>
      <c r="Y66" s="1059"/>
      <c r="Z66" s="1060"/>
      <c r="AA66" s="1058" t="s">
        <v>399</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1789</v>
      </c>
      <c r="R68" s="1039"/>
      <c r="S68" s="1039"/>
      <c r="T68" s="1039"/>
      <c r="U68" s="1039"/>
      <c r="V68" s="1039">
        <v>1665</v>
      </c>
      <c r="W68" s="1039"/>
      <c r="X68" s="1039"/>
      <c r="Y68" s="1039"/>
      <c r="Z68" s="1039"/>
      <c r="AA68" s="1039">
        <v>124</v>
      </c>
      <c r="AB68" s="1039"/>
      <c r="AC68" s="1039"/>
      <c r="AD68" s="1039"/>
      <c r="AE68" s="1039"/>
      <c r="AF68" s="1039">
        <v>124</v>
      </c>
      <c r="AG68" s="1039"/>
      <c r="AH68" s="1039"/>
      <c r="AI68" s="1039"/>
      <c r="AJ68" s="1039"/>
      <c r="AK68" s="1039" t="s">
        <v>596</v>
      </c>
      <c r="AL68" s="1039"/>
      <c r="AM68" s="1039"/>
      <c r="AN68" s="1039"/>
      <c r="AO68" s="1039"/>
      <c r="AP68" s="1039" t="s">
        <v>596</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344</v>
      </c>
      <c r="R69" s="1028"/>
      <c r="S69" s="1028"/>
      <c r="T69" s="1028"/>
      <c r="U69" s="1028"/>
      <c r="V69" s="1028">
        <v>344</v>
      </c>
      <c r="W69" s="1028"/>
      <c r="X69" s="1028"/>
      <c r="Y69" s="1028"/>
      <c r="Z69" s="1028"/>
      <c r="AA69" s="1028">
        <v>1</v>
      </c>
      <c r="AB69" s="1028"/>
      <c r="AC69" s="1028"/>
      <c r="AD69" s="1028"/>
      <c r="AE69" s="1028"/>
      <c r="AF69" s="1028">
        <v>1</v>
      </c>
      <c r="AG69" s="1028"/>
      <c r="AH69" s="1028"/>
      <c r="AI69" s="1028"/>
      <c r="AJ69" s="1028"/>
      <c r="AK69" s="1028">
        <v>2</v>
      </c>
      <c r="AL69" s="1028"/>
      <c r="AM69" s="1028"/>
      <c r="AN69" s="1028"/>
      <c r="AO69" s="1028"/>
      <c r="AP69" s="1028" t="s">
        <v>596</v>
      </c>
      <c r="AQ69" s="1028"/>
      <c r="AR69" s="1028"/>
      <c r="AS69" s="1028"/>
      <c r="AT69" s="1028"/>
      <c r="AU69" s="1028"/>
      <c r="AV69" s="1028"/>
      <c r="AW69" s="1028"/>
      <c r="AX69" s="1028"/>
      <c r="AY69" s="1028"/>
      <c r="AZ69" s="1029" t="s">
        <v>597</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24</v>
      </c>
      <c r="R70" s="1028"/>
      <c r="S70" s="1028"/>
      <c r="T70" s="1028"/>
      <c r="U70" s="1028"/>
      <c r="V70" s="1028">
        <v>24</v>
      </c>
      <c r="W70" s="1028"/>
      <c r="X70" s="1028"/>
      <c r="Y70" s="1028"/>
      <c r="Z70" s="1028"/>
      <c r="AA70" s="1028">
        <v>0</v>
      </c>
      <c r="AB70" s="1028"/>
      <c r="AC70" s="1028"/>
      <c r="AD70" s="1028"/>
      <c r="AE70" s="1028"/>
      <c r="AF70" s="1028">
        <v>0</v>
      </c>
      <c r="AG70" s="1028"/>
      <c r="AH70" s="1028"/>
      <c r="AI70" s="1028"/>
      <c r="AJ70" s="1028"/>
      <c r="AK70" s="1028" t="s">
        <v>596</v>
      </c>
      <c r="AL70" s="1028"/>
      <c r="AM70" s="1028"/>
      <c r="AN70" s="1028"/>
      <c r="AO70" s="1028"/>
      <c r="AP70" s="1028" t="s">
        <v>596</v>
      </c>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591</v>
      </c>
      <c r="C71" s="1032"/>
      <c r="D71" s="1032"/>
      <c r="E71" s="1032"/>
      <c r="F71" s="1032"/>
      <c r="G71" s="1032"/>
      <c r="H71" s="1032"/>
      <c r="I71" s="1032"/>
      <c r="J71" s="1032"/>
      <c r="K71" s="1032"/>
      <c r="L71" s="1032"/>
      <c r="M71" s="1032"/>
      <c r="N71" s="1032"/>
      <c r="O71" s="1032"/>
      <c r="P71" s="1033"/>
      <c r="Q71" s="1034">
        <v>143</v>
      </c>
      <c r="R71" s="1028"/>
      <c r="S71" s="1028"/>
      <c r="T71" s="1028"/>
      <c r="U71" s="1028"/>
      <c r="V71" s="1028">
        <v>132</v>
      </c>
      <c r="W71" s="1028"/>
      <c r="X71" s="1028"/>
      <c r="Y71" s="1028"/>
      <c r="Z71" s="1028"/>
      <c r="AA71" s="1028">
        <v>11</v>
      </c>
      <c r="AB71" s="1028"/>
      <c r="AC71" s="1028"/>
      <c r="AD71" s="1028"/>
      <c r="AE71" s="1028"/>
      <c r="AF71" s="1028">
        <v>11</v>
      </c>
      <c r="AG71" s="1028"/>
      <c r="AH71" s="1028"/>
      <c r="AI71" s="1028"/>
      <c r="AJ71" s="1028"/>
      <c r="AK71" s="1028" t="s">
        <v>596</v>
      </c>
      <c r="AL71" s="1028"/>
      <c r="AM71" s="1028"/>
      <c r="AN71" s="1028"/>
      <c r="AO71" s="1028"/>
      <c r="AP71" s="1028" t="s">
        <v>596</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592</v>
      </c>
      <c r="C72" s="1032"/>
      <c r="D72" s="1032"/>
      <c r="E72" s="1032"/>
      <c r="F72" s="1032"/>
      <c r="G72" s="1032"/>
      <c r="H72" s="1032"/>
      <c r="I72" s="1032"/>
      <c r="J72" s="1032"/>
      <c r="K72" s="1032"/>
      <c r="L72" s="1032"/>
      <c r="M72" s="1032"/>
      <c r="N72" s="1032"/>
      <c r="O72" s="1032"/>
      <c r="P72" s="1033"/>
      <c r="Q72" s="1034">
        <v>351</v>
      </c>
      <c r="R72" s="1028"/>
      <c r="S72" s="1028"/>
      <c r="T72" s="1028"/>
      <c r="U72" s="1028"/>
      <c r="V72" s="1028">
        <v>218</v>
      </c>
      <c r="W72" s="1028"/>
      <c r="X72" s="1028"/>
      <c r="Y72" s="1028"/>
      <c r="Z72" s="1028"/>
      <c r="AA72" s="1028">
        <v>133</v>
      </c>
      <c r="AB72" s="1028"/>
      <c r="AC72" s="1028"/>
      <c r="AD72" s="1028"/>
      <c r="AE72" s="1028"/>
      <c r="AF72" s="1028">
        <v>133</v>
      </c>
      <c r="AG72" s="1028"/>
      <c r="AH72" s="1028"/>
      <c r="AI72" s="1028"/>
      <c r="AJ72" s="1028"/>
      <c r="AK72" s="1028">
        <v>65</v>
      </c>
      <c r="AL72" s="1028"/>
      <c r="AM72" s="1028"/>
      <c r="AN72" s="1028"/>
      <c r="AO72" s="1028"/>
      <c r="AP72" s="1028" t="s">
        <v>596</v>
      </c>
      <c r="AQ72" s="1028"/>
      <c r="AR72" s="1028"/>
      <c r="AS72" s="1028"/>
      <c r="AT72" s="1028"/>
      <c r="AU72" s="1028"/>
      <c r="AV72" s="1028"/>
      <c r="AW72" s="1028"/>
      <c r="AX72" s="1028"/>
      <c r="AY72" s="1028"/>
      <c r="AZ72" s="1029" t="s">
        <v>598</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593</v>
      </c>
      <c r="C73" s="1032"/>
      <c r="D73" s="1032"/>
      <c r="E73" s="1032"/>
      <c r="F73" s="1032"/>
      <c r="G73" s="1032"/>
      <c r="H73" s="1032"/>
      <c r="I73" s="1032"/>
      <c r="J73" s="1032"/>
      <c r="K73" s="1032"/>
      <c r="L73" s="1032"/>
      <c r="M73" s="1032"/>
      <c r="N73" s="1032"/>
      <c r="O73" s="1032"/>
      <c r="P73" s="1033"/>
      <c r="Q73" s="1034">
        <v>200866</v>
      </c>
      <c r="R73" s="1028"/>
      <c r="S73" s="1028"/>
      <c r="T73" s="1028"/>
      <c r="U73" s="1028"/>
      <c r="V73" s="1028">
        <v>188873</v>
      </c>
      <c r="W73" s="1028"/>
      <c r="X73" s="1028"/>
      <c r="Y73" s="1028"/>
      <c r="Z73" s="1028"/>
      <c r="AA73" s="1028">
        <v>11994</v>
      </c>
      <c r="AB73" s="1028"/>
      <c r="AC73" s="1028"/>
      <c r="AD73" s="1028"/>
      <c r="AE73" s="1028"/>
      <c r="AF73" s="1028">
        <v>11994</v>
      </c>
      <c r="AG73" s="1028"/>
      <c r="AH73" s="1028"/>
      <c r="AI73" s="1028"/>
      <c r="AJ73" s="1028"/>
      <c r="AK73" s="1028" t="s">
        <v>596</v>
      </c>
      <c r="AL73" s="1028"/>
      <c r="AM73" s="1028"/>
      <c r="AN73" s="1028"/>
      <c r="AO73" s="1028"/>
      <c r="AP73" s="1028" t="s">
        <v>596</v>
      </c>
      <c r="AQ73" s="1028"/>
      <c r="AR73" s="1028"/>
      <c r="AS73" s="1028"/>
      <c r="AT73" s="1028"/>
      <c r="AU73" s="1028"/>
      <c r="AV73" s="1028"/>
      <c r="AW73" s="1028"/>
      <c r="AX73" s="1028"/>
      <c r="AY73" s="1028"/>
      <c r="AZ73" s="1029" t="s">
        <v>599</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594</v>
      </c>
      <c r="C74" s="1032"/>
      <c r="D74" s="1032"/>
      <c r="E74" s="1032"/>
      <c r="F74" s="1032"/>
      <c r="G74" s="1032"/>
      <c r="H74" s="1032"/>
      <c r="I74" s="1032"/>
      <c r="J74" s="1032"/>
      <c r="K74" s="1032"/>
      <c r="L74" s="1032"/>
      <c r="M74" s="1032"/>
      <c r="N74" s="1032"/>
      <c r="O74" s="1032"/>
      <c r="P74" s="1033"/>
      <c r="Q74" s="1034">
        <v>1419</v>
      </c>
      <c r="R74" s="1028"/>
      <c r="S74" s="1028"/>
      <c r="T74" s="1028"/>
      <c r="U74" s="1028"/>
      <c r="V74" s="1028">
        <v>1406</v>
      </c>
      <c r="W74" s="1028"/>
      <c r="X74" s="1028"/>
      <c r="Y74" s="1028"/>
      <c r="Z74" s="1028"/>
      <c r="AA74" s="1028">
        <v>13</v>
      </c>
      <c r="AB74" s="1028"/>
      <c r="AC74" s="1028"/>
      <c r="AD74" s="1028"/>
      <c r="AE74" s="1028"/>
      <c r="AF74" s="1028">
        <v>13</v>
      </c>
      <c r="AG74" s="1028"/>
      <c r="AH74" s="1028"/>
      <c r="AI74" s="1028"/>
      <c r="AJ74" s="1028"/>
      <c r="AK74" s="1028">
        <v>129</v>
      </c>
      <c r="AL74" s="1028"/>
      <c r="AM74" s="1028"/>
      <c r="AN74" s="1028"/>
      <c r="AO74" s="1028"/>
      <c r="AP74" s="1028">
        <v>629</v>
      </c>
      <c r="AQ74" s="1028"/>
      <c r="AR74" s="1028"/>
      <c r="AS74" s="1028"/>
      <c r="AT74" s="1028"/>
      <c r="AU74" s="1028">
        <v>9</v>
      </c>
      <c r="AV74" s="1028"/>
      <c r="AW74" s="1028"/>
      <c r="AX74" s="1028"/>
      <c r="AY74" s="1028"/>
      <c r="AZ74" s="1029" t="s">
        <v>600</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595</v>
      </c>
      <c r="C75" s="1032"/>
      <c r="D75" s="1032"/>
      <c r="E75" s="1032"/>
      <c r="F75" s="1032"/>
      <c r="G75" s="1032"/>
      <c r="H75" s="1032"/>
      <c r="I75" s="1032"/>
      <c r="J75" s="1032"/>
      <c r="K75" s="1032"/>
      <c r="L75" s="1032"/>
      <c r="M75" s="1032"/>
      <c r="N75" s="1032"/>
      <c r="O75" s="1032"/>
      <c r="P75" s="1033"/>
      <c r="Q75" s="1035">
        <v>625</v>
      </c>
      <c r="R75" s="1036"/>
      <c r="S75" s="1036"/>
      <c r="T75" s="1036"/>
      <c r="U75" s="1037"/>
      <c r="V75" s="1038">
        <v>600</v>
      </c>
      <c r="W75" s="1036"/>
      <c r="X75" s="1036"/>
      <c r="Y75" s="1036"/>
      <c r="Z75" s="1037"/>
      <c r="AA75" s="1038">
        <v>25</v>
      </c>
      <c r="AB75" s="1036"/>
      <c r="AC75" s="1036"/>
      <c r="AD75" s="1036"/>
      <c r="AE75" s="1037"/>
      <c r="AF75" s="1038">
        <v>25</v>
      </c>
      <c r="AG75" s="1036"/>
      <c r="AH75" s="1036"/>
      <c r="AI75" s="1036"/>
      <c r="AJ75" s="1037"/>
      <c r="AK75" s="1038">
        <v>3</v>
      </c>
      <c r="AL75" s="1036"/>
      <c r="AM75" s="1036"/>
      <c r="AN75" s="1036"/>
      <c r="AO75" s="1037"/>
      <c r="AP75" s="1038">
        <v>1</v>
      </c>
      <c r="AQ75" s="1036"/>
      <c r="AR75" s="1036"/>
      <c r="AS75" s="1036"/>
      <c r="AT75" s="1037"/>
      <c r="AU75" s="1038">
        <v>0</v>
      </c>
      <c r="AV75" s="1036"/>
      <c r="AW75" s="1036"/>
      <c r="AX75" s="1036"/>
      <c r="AY75" s="1037"/>
      <c r="AZ75" s="1029" t="s">
        <v>601</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721131</v>
      </c>
      <c r="AB110" s="944"/>
      <c r="AC110" s="944"/>
      <c r="AD110" s="944"/>
      <c r="AE110" s="945"/>
      <c r="AF110" s="946">
        <v>704052</v>
      </c>
      <c r="AG110" s="944"/>
      <c r="AH110" s="944"/>
      <c r="AI110" s="944"/>
      <c r="AJ110" s="945"/>
      <c r="AK110" s="946">
        <v>713126</v>
      </c>
      <c r="AL110" s="944"/>
      <c r="AM110" s="944"/>
      <c r="AN110" s="944"/>
      <c r="AO110" s="945"/>
      <c r="AP110" s="947">
        <v>15.8</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7712262</v>
      </c>
      <c r="BR110" s="891"/>
      <c r="BS110" s="891"/>
      <c r="BT110" s="891"/>
      <c r="BU110" s="891"/>
      <c r="BV110" s="891">
        <v>7748386</v>
      </c>
      <c r="BW110" s="891"/>
      <c r="BX110" s="891"/>
      <c r="BY110" s="891"/>
      <c r="BZ110" s="891"/>
      <c r="CA110" s="891">
        <v>7895272</v>
      </c>
      <c r="CB110" s="891"/>
      <c r="CC110" s="891"/>
      <c r="CD110" s="891"/>
      <c r="CE110" s="891"/>
      <c r="CF110" s="915">
        <v>174.7</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440</v>
      </c>
      <c r="DR110" s="891"/>
      <c r="DS110" s="891"/>
      <c r="DT110" s="891"/>
      <c r="DU110" s="891"/>
      <c r="DV110" s="892" t="s">
        <v>442</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440</v>
      </c>
      <c r="AG111" s="972"/>
      <c r="AH111" s="972"/>
      <c r="AI111" s="972"/>
      <c r="AJ111" s="973"/>
      <c r="AK111" s="974" t="s">
        <v>440</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t="s">
        <v>391</v>
      </c>
      <c r="BR111" s="863"/>
      <c r="BS111" s="863"/>
      <c r="BT111" s="863"/>
      <c r="BU111" s="863"/>
      <c r="BV111" s="863" t="s">
        <v>415</v>
      </c>
      <c r="BW111" s="863"/>
      <c r="BX111" s="863"/>
      <c r="BY111" s="863"/>
      <c r="BZ111" s="863"/>
      <c r="CA111" s="863" t="s">
        <v>415</v>
      </c>
      <c r="CB111" s="863"/>
      <c r="CC111" s="863"/>
      <c r="CD111" s="863"/>
      <c r="CE111" s="863"/>
      <c r="CF111" s="924" t="s">
        <v>391</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447</v>
      </c>
      <c r="DM111" s="863"/>
      <c r="DN111" s="863"/>
      <c r="DO111" s="863"/>
      <c r="DP111" s="863"/>
      <c r="DQ111" s="863" t="s">
        <v>391</v>
      </c>
      <c r="DR111" s="863"/>
      <c r="DS111" s="863"/>
      <c r="DT111" s="863"/>
      <c r="DU111" s="863"/>
      <c r="DV111" s="840" t="s">
        <v>411</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442</v>
      </c>
      <c r="AG112" s="826"/>
      <c r="AH112" s="826"/>
      <c r="AI112" s="826"/>
      <c r="AJ112" s="827"/>
      <c r="AK112" s="828" t="s">
        <v>411</v>
      </c>
      <c r="AL112" s="826"/>
      <c r="AM112" s="826"/>
      <c r="AN112" s="826"/>
      <c r="AO112" s="827"/>
      <c r="AP112" s="873" t="s">
        <v>391</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753</v>
      </c>
      <c r="BR112" s="863"/>
      <c r="BS112" s="863"/>
      <c r="BT112" s="863"/>
      <c r="BU112" s="863"/>
      <c r="BV112" s="863">
        <v>753</v>
      </c>
      <c r="BW112" s="863"/>
      <c r="BX112" s="863"/>
      <c r="BY112" s="863"/>
      <c r="BZ112" s="863"/>
      <c r="CA112" s="863">
        <v>369</v>
      </c>
      <c r="CB112" s="863"/>
      <c r="CC112" s="863"/>
      <c r="CD112" s="863"/>
      <c r="CE112" s="863"/>
      <c r="CF112" s="924">
        <v>0</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391</v>
      </c>
      <c r="DH112" s="863"/>
      <c r="DI112" s="863"/>
      <c r="DJ112" s="863"/>
      <c r="DK112" s="863"/>
      <c r="DL112" s="863" t="s">
        <v>440</v>
      </c>
      <c r="DM112" s="863"/>
      <c r="DN112" s="863"/>
      <c r="DO112" s="863"/>
      <c r="DP112" s="863"/>
      <c r="DQ112" s="863" t="s">
        <v>452</v>
      </c>
      <c r="DR112" s="863"/>
      <c r="DS112" s="863"/>
      <c r="DT112" s="863"/>
      <c r="DU112" s="863"/>
      <c r="DV112" s="840" t="s">
        <v>442</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369</v>
      </c>
      <c r="AB113" s="972"/>
      <c r="AC113" s="972"/>
      <c r="AD113" s="972"/>
      <c r="AE113" s="973"/>
      <c r="AF113" s="974">
        <v>381</v>
      </c>
      <c r="AG113" s="972"/>
      <c r="AH113" s="972"/>
      <c r="AI113" s="972"/>
      <c r="AJ113" s="973"/>
      <c r="AK113" s="974">
        <v>404</v>
      </c>
      <c r="AL113" s="972"/>
      <c r="AM113" s="972"/>
      <c r="AN113" s="972"/>
      <c r="AO113" s="973"/>
      <c r="AP113" s="975">
        <v>0</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179809</v>
      </c>
      <c r="BR113" s="863"/>
      <c r="BS113" s="863"/>
      <c r="BT113" s="863"/>
      <c r="BU113" s="863"/>
      <c r="BV113" s="863">
        <v>137465</v>
      </c>
      <c r="BW113" s="863"/>
      <c r="BX113" s="863"/>
      <c r="BY113" s="863"/>
      <c r="BZ113" s="863"/>
      <c r="CA113" s="863">
        <v>8824</v>
      </c>
      <c r="CB113" s="863"/>
      <c r="CC113" s="863"/>
      <c r="CD113" s="863"/>
      <c r="CE113" s="863"/>
      <c r="CF113" s="924">
        <v>0.2</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447</v>
      </c>
      <c r="DM113" s="826"/>
      <c r="DN113" s="826"/>
      <c r="DO113" s="826"/>
      <c r="DP113" s="827"/>
      <c r="DQ113" s="828" t="s">
        <v>444</v>
      </c>
      <c r="DR113" s="826"/>
      <c r="DS113" s="826"/>
      <c r="DT113" s="826"/>
      <c r="DU113" s="827"/>
      <c r="DV113" s="873" t="s">
        <v>415</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77151</v>
      </c>
      <c r="AB114" s="826"/>
      <c r="AC114" s="826"/>
      <c r="AD114" s="826"/>
      <c r="AE114" s="827"/>
      <c r="AF114" s="828">
        <v>58982</v>
      </c>
      <c r="AG114" s="826"/>
      <c r="AH114" s="826"/>
      <c r="AI114" s="826"/>
      <c r="AJ114" s="827"/>
      <c r="AK114" s="828">
        <v>11046</v>
      </c>
      <c r="AL114" s="826"/>
      <c r="AM114" s="826"/>
      <c r="AN114" s="826"/>
      <c r="AO114" s="827"/>
      <c r="AP114" s="873">
        <v>0.2</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1434200</v>
      </c>
      <c r="BR114" s="863"/>
      <c r="BS114" s="863"/>
      <c r="BT114" s="863"/>
      <c r="BU114" s="863"/>
      <c r="BV114" s="863">
        <v>1563483</v>
      </c>
      <c r="BW114" s="863"/>
      <c r="BX114" s="863"/>
      <c r="BY114" s="863"/>
      <c r="BZ114" s="863"/>
      <c r="CA114" s="863">
        <v>1328056</v>
      </c>
      <c r="CB114" s="863"/>
      <c r="CC114" s="863"/>
      <c r="CD114" s="863"/>
      <c r="CE114" s="863"/>
      <c r="CF114" s="924">
        <v>29.4</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440</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v>
      </c>
      <c r="AB115" s="972"/>
      <c r="AC115" s="972"/>
      <c r="AD115" s="972"/>
      <c r="AE115" s="973"/>
      <c r="AF115" s="974" t="s">
        <v>441</v>
      </c>
      <c r="AG115" s="972"/>
      <c r="AH115" s="972"/>
      <c r="AI115" s="972"/>
      <c r="AJ115" s="973"/>
      <c r="AK115" s="974" t="s">
        <v>391</v>
      </c>
      <c r="AL115" s="972"/>
      <c r="AM115" s="972"/>
      <c r="AN115" s="972"/>
      <c r="AO115" s="973"/>
      <c r="AP115" s="975" t="s">
        <v>447</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447</v>
      </c>
      <c r="CB115" s="863"/>
      <c r="CC115" s="863"/>
      <c r="CD115" s="863"/>
      <c r="CE115" s="863"/>
      <c r="CF115" s="924" t="s">
        <v>415</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447</v>
      </c>
      <c r="DH115" s="826"/>
      <c r="DI115" s="826"/>
      <c r="DJ115" s="826"/>
      <c r="DK115" s="827"/>
      <c r="DL115" s="828" t="s">
        <v>442</v>
      </c>
      <c r="DM115" s="826"/>
      <c r="DN115" s="826"/>
      <c r="DO115" s="826"/>
      <c r="DP115" s="827"/>
      <c r="DQ115" s="828" t="s">
        <v>447</v>
      </c>
      <c r="DR115" s="826"/>
      <c r="DS115" s="826"/>
      <c r="DT115" s="826"/>
      <c r="DU115" s="827"/>
      <c r="DV115" s="873" t="s">
        <v>447</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444</v>
      </c>
      <c r="AG116" s="826"/>
      <c r="AH116" s="826"/>
      <c r="AI116" s="826"/>
      <c r="AJ116" s="827"/>
      <c r="AK116" s="828" t="s">
        <v>415</v>
      </c>
      <c r="AL116" s="826"/>
      <c r="AM116" s="826"/>
      <c r="AN116" s="826"/>
      <c r="AO116" s="827"/>
      <c r="AP116" s="873" t="s">
        <v>440</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442</v>
      </c>
      <c r="BW116" s="863"/>
      <c r="BX116" s="863"/>
      <c r="BY116" s="863"/>
      <c r="BZ116" s="863"/>
      <c r="CA116" s="863" t="s">
        <v>391</v>
      </c>
      <c r="CB116" s="863"/>
      <c r="CC116" s="863"/>
      <c r="CD116" s="863"/>
      <c r="CE116" s="863"/>
      <c r="CF116" s="924" t="s">
        <v>415</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391</v>
      </c>
      <c r="DM116" s="826"/>
      <c r="DN116" s="826"/>
      <c r="DO116" s="826"/>
      <c r="DP116" s="827"/>
      <c r="DQ116" s="828" t="s">
        <v>415</v>
      </c>
      <c r="DR116" s="826"/>
      <c r="DS116" s="826"/>
      <c r="DT116" s="826"/>
      <c r="DU116" s="827"/>
      <c r="DV116" s="873" t="s">
        <v>391</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798688</v>
      </c>
      <c r="AB117" s="958"/>
      <c r="AC117" s="958"/>
      <c r="AD117" s="958"/>
      <c r="AE117" s="959"/>
      <c r="AF117" s="960">
        <v>763415</v>
      </c>
      <c r="AG117" s="958"/>
      <c r="AH117" s="958"/>
      <c r="AI117" s="958"/>
      <c r="AJ117" s="959"/>
      <c r="AK117" s="960">
        <v>724576</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415</v>
      </c>
      <c r="BR117" s="863"/>
      <c r="BS117" s="863"/>
      <c r="BT117" s="863"/>
      <c r="BU117" s="863"/>
      <c r="BV117" s="863" t="s">
        <v>440</v>
      </c>
      <c r="BW117" s="863"/>
      <c r="BX117" s="863"/>
      <c r="BY117" s="863"/>
      <c r="BZ117" s="863"/>
      <c r="CA117" s="863" t="s">
        <v>391</v>
      </c>
      <c r="CB117" s="863"/>
      <c r="CC117" s="863"/>
      <c r="CD117" s="863"/>
      <c r="CE117" s="863"/>
      <c r="CF117" s="924" t="s">
        <v>447</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440</v>
      </c>
      <c r="DH117" s="826"/>
      <c r="DI117" s="826"/>
      <c r="DJ117" s="826"/>
      <c r="DK117" s="827"/>
      <c r="DL117" s="828" t="s">
        <v>452</v>
      </c>
      <c r="DM117" s="826"/>
      <c r="DN117" s="826"/>
      <c r="DO117" s="826"/>
      <c r="DP117" s="827"/>
      <c r="DQ117" s="828" t="s">
        <v>442</v>
      </c>
      <c r="DR117" s="826"/>
      <c r="DS117" s="826"/>
      <c r="DT117" s="826"/>
      <c r="DU117" s="827"/>
      <c r="DV117" s="873" t="s">
        <v>447</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447</v>
      </c>
      <c r="BW118" s="894"/>
      <c r="BX118" s="894"/>
      <c r="BY118" s="894"/>
      <c r="BZ118" s="894"/>
      <c r="CA118" s="894" t="s">
        <v>411</v>
      </c>
      <c r="CB118" s="894"/>
      <c r="CC118" s="894"/>
      <c r="CD118" s="894"/>
      <c r="CE118" s="894"/>
      <c r="CF118" s="924" t="s">
        <v>452</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447</v>
      </c>
      <c r="DM118" s="826"/>
      <c r="DN118" s="826"/>
      <c r="DO118" s="826"/>
      <c r="DP118" s="827"/>
      <c r="DQ118" s="828" t="s">
        <v>415</v>
      </c>
      <c r="DR118" s="826"/>
      <c r="DS118" s="826"/>
      <c r="DT118" s="826"/>
      <c r="DU118" s="827"/>
      <c r="DV118" s="873" t="s">
        <v>440</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415</v>
      </c>
      <c r="AB119" s="944"/>
      <c r="AC119" s="944"/>
      <c r="AD119" s="944"/>
      <c r="AE119" s="945"/>
      <c r="AF119" s="946" t="s">
        <v>391</v>
      </c>
      <c r="AG119" s="944"/>
      <c r="AH119" s="944"/>
      <c r="AI119" s="944"/>
      <c r="AJ119" s="945"/>
      <c r="AK119" s="946" t="s">
        <v>440</v>
      </c>
      <c r="AL119" s="944"/>
      <c r="AM119" s="944"/>
      <c r="AN119" s="944"/>
      <c r="AO119" s="945"/>
      <c r="AP119" s="947" t="s">
        <v>447</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470</v>
      </c>
      <c r="BP119" s="927"/>
      <c r="BQ119" s="931">
        <v>9327024</v>
      </c>
      <c r="BR119" s="894"/>
      <c r="BS119" s="894"/>
      <c r="BT119" s="894"/>
      <c r="BU119" s="894"/>
      <c r="BV119" s="894">
        <v>9450087</v>
      </c>
      <c r="BW119" s="894"/>
      <c r="BX119" s="894"/>
      <c r="BY119" s="894"/>
      <c r="BZ119" s="894"/>
      <c r="CA119" s="894">
        <v>9232521</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447</v>
      </c>
      <c r="DM119" s="809"/>
      <c r="DN119" s="809"/>
      <c r="DO119" s="809"/>
      <c r="DP119" s="810"/>
      <c r="DQ119" s="811" t="s">
        <v>440</v>
      </c>
      <c r="DR119" s="809"/>
      <c r="DS119" s="809"/>
      <c r="DT119" s="809"/>
      <c r="DU119" s="810"/>
      <c r="DV119" s="897" t="s">
        <v>391</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415</v>
      </c>
      <c r="AB120" s="826"/>
      <c r="AC120" s="826"/>
      <c r="AD120" s="826"/>
      <c r="AE120" s="827"/>
      <c r="AF120" s="828" t="s">
        <v>440</v>
      </c>
      <c r="AG120" s="826"/>
      <c r="AH120" s="826"/>
      <c r="AI120" s="826"/>
      <c r="AJ120" s="827"/>
      <c r="AK120" s="828" t="s">
        <v>391</v>
      </c>
      <c r="AL120" s="826"/>
      <c r="AM120" s="826"/>
      <c r="AN120" s="826"/>
      <c r="AO120" s="827"/>
      <c r="AP120" s="873" t="s">
        <v>415</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4448200</v>
      </c>
      <c r="BR120" s="891"/>
      <c r="BS120" s="891"/>
      <c r="BT120" s="891"/>
      <c r="BU120" s="891"/>
      <c r="BV120" s="891">
        <v>4181808</v>
      </c>
      <c r="BW120" s="891"/>
      <c r="BX120" s="891"/>
      <c r="BY120" s="891"/>
      <c r="BZ120" s="891"/>
      <c r="CA120" s="891">
        <v>4154372</v>
      </c>
      <c r="CB120" s="891"/>
      <c r="CC120" s="891"/>
      <c r="CD120" s="891"/>
      <c r="CE120" s="891"/>
      <c r="CF120" s="915">
        <v>91.9</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753</v>
      </c>
      <c r="DH120" s="891"/>
      <c r="DI120" s="891"/>
      <c r="DJ120" s="891"/>
      <c r="DK120" s="891"/>
      <c r="DL120" s="891">
        <v>753</v>
      </c>
      <c r="DM120" s="891"/>
      <c r="DN120" s="891"/>
      <c r="DO120" s="891"/>
      <c r="DP120" s="891"/>
      <c r="DQ120" s="891">
        <v>369</v>
      </c>
      <c r="DR120" s="891"/>
      <c r="DS120" s="891"/>
      <c r="DT120" s="891"/>
      <c r="DU120" s="891"/>
      <c r="DV120" s="892">
        <v>0</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391</v>
      </c>
      <c r="AB121" s="826"/>
      <c r="AC121" s="826"/>
      <c r="AD121" s="826"/>
      <c r="AE121" s="827"/>
      <c r="AF121" s="828" t="s">
        <v>415</v>
      </c>
      <c r="AG121" s="826"/>
      <c r="AH121" s="826"/>
      <c r="AI121" s="826"/>
      <c r="AJ121" s="827"/>
      <c r="AK121" s="828" t="s">
        <v>447</v>
      </c>
      <c r="AL121" s="826"/>
      <c r="AM121" s="826"/>
      <c r="AN121" s="826"/>
      <c r="AO121" s="827"/>
      <c r="AP121" s="873" t="s">
        <v>440</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178243</v>
      </c>
      <c r="BR121" s="863"/>
      <c r="BS121" s="863"/>
      <c r="BT121" s="863"/>
      <c r="BU121" s="863"/>
      <c r="BV121" s="863">
        <v>162452</v>
      </c>
      <c r="BW121" s="863"/>
      <c r="BX121" s="863"/>
      <c r="BY121" s="863"/>
      <c r="BZ121" s="863"/>
      <c r="CA121" s="863">
        <v>142855</v>
      </c>
      <c r="CB121" s="863"/>
      <c r="CC121" s="863"/>
      <c r="CD121" s="863"/>
      <c r="CE121" s="863"/>
      <c r="CF121" s="924">
        <v>3.2</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t="s">
        <v>447</v>
      </c>
      <c r="DH121" s="863"/>
      <c r="DI121" s="863"/>
      <c r="DJ121" s="863"/>
      <c r="DK121" s="863"/>
      <c r="DL121" s="863" t="s">
        <v>391</v>
      </c>
      <c r="DM121" s="863"/>
      <c r="DN121" s="863"/>
      <c r="DO121" s="863"/>
      <c r="DP121" s="863"/>
      <c r="DQ121" s="863" t="s">
        <v>440</v>
      </c>
      <c r="DR121" s="863"/>
      <c r="DS121" s="863"/>
      <c r="DT121" s="863"/>
      <c r="DU121" s="863"/>
      <c r="DV121" s="840" t="s">
        <v>415</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391</v>
      </c>
      <c r="AB122" s="826"/>
      <c r="AC122" s="826"/>
      <c r="AD122" s="826"/>
      <c r="AE122" s="827"/>
      <c r="AF122" s="828" t="s">
        <v>440</v>
      </c>
      <c r="AG122" s="826"/>
      <c r="AH122" s="826"/>
      <c r="AI122" s="826"/>
      <c r="AJ122" s="827"/>
      <c r="AK122" s="828" t="s">
        <v>452</v>
      </c>
      <c r="AL122" s="826"/>
      <c r="AM122" s="826"/>
      <c r="AN122" s="826"/>
      <c r="AO122" s="827"/>
      <c r="AP122" s="873" t="s">
        <v>391</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6324577</v>
      </c>
      <c r="BR122" s="894"/>
      <c r="BS122" s="894"/>
      <c r="BT122" s="894"/>
      <c r="BU122" s="894"/>
      <c r="BV122" s="894">
        <v>6232091</v>
      </c>
      <c r="BW122" s="894"/>
      <c r="BX122" s="894"/>
      <c r="BY122" s="894"/>
      <c r="BZ122" s="894"/>
      <c r="CA122" s="894">
        <v>6323924</v>
      </c>
      <c r="CB122" s="894"/>
      <c r="CC122" s="894"/>
      <c r="CD122" s="894"/>
      <c r="CE122" s="894"/>
      <c r="CF122" s="895">
        <v>139.9</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391</v>
      </c>
      <c r="DH122" s="863"/>
      <c r="DI122" s="863"/>
      <c r="DJ122" s="863"/>
      <c r="DK122" s="863"/>
      <c r="DL122" s="863" t="s">
        <v>415</v>
      </c>
      <c r="DM122" s="863"/>
      <c r="DN122" s="863"/>
      <c r="DO122" s="863"/>
      <c r="DP122" s="863"/>
      <c r="DQ122" s="863" t="s">
        <v>391</v>
      </c>
      <c r="DR122" s="863"/>
      <c r="DS122" s="863"/>
      <c r="DT122" s="863"/>
      <c r="DU122" s="863"/>
      <c r="DV122" s="840" t="s">
        <v>481</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391</v>
      </c>
      <c r="AB123" s="826"/>
      <c r="AC123" s="826"/>
      <c r="AD123" s="826"/>
      <c r="AE123" s="827"/>
      <c r="AF123" s="828" t="s">
        <v>391</v>
      </c>
      <c r="AG123" s="826"/>
      <c r="AH123" s="826"/>
      <c r="AI123" s="826"/>
      <c r="AJ123" s="827"/>
      <c r="AK123" s="828" t="s">
        <v>447</v>
      </c>
      <c r="AL123" s="826"/>
      <c r="AM123" s="826"/>
      <c r="AN123" s="826"/>
      <c r="AO123" s="827"/>
      <c r="AP123" s="873" t="s">
        <v>391</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482</v>
      </c>
      <c r="BP123" s="927"/>
      <c r="BQ123" s="881">
        <v>10951020</v>
      </c>
      <c r="BR123" s="882"/>
      <c r="BS123" s="882"/>
      <c r="BT123" s="882"/>
      <c r="BU123" s="882"/>
      <c r="BV123" s="882">
        <v>10576351</v>
      </c>
      <c r="BW123" s="882"/>
      <c r="BX123" s="882"/>
      <c r="BY123" s="882"/>
      <c r="BZ123" s="882"/>
      <c r="CA123" s="882">
        <v>10621151</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452</v>
      </c>
      <c r="DH123" s="826"/>
      <c r="DI123" s="826"/>
      <c r="DJ123" s="826"/>
      <c r="DK123" s="827"/>
      <c r="DL123" s="828" t="s">
        <v>447</v>
      </c>
      <c r="DM123" s="826"/>
      <c r="DN123" s="826"/>
      <c r="DO123" s="826"/>
      <c r="DP123" s="827"/>
      <c r="DQ123" s="828" t="s">
        <v>447</v>
      </c>
      <c r="DR123" s="826"/>
      <c r="DS123" s="826"/>
      <c r="DT123" s="826"/>
      <c r="DU123" s="827"/>
      <c r="DV123" s="873" t="s">
        <v>415</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415</v>
      </c>
      <c r="AB124" s="826"/>
      <c r="AC124" s="826"/>
      <c r="AD124" s="826"/>
      <c r="AE124" s="827"/>
      <c r="AF124" s="828" t="s">
        <v>391</v>
      </c>
      <c r="AG124" s="826"/>
      <c r="AH124" s="826"/>
      <c r="AI124" s="826"/>
      <c r="AJ124" s="827"/>
      <c r="AK124" s="828" t="s">
        <v>440</v>
      </c>
      <c r="AL124" s="826"/>
      <c r="AM124" s="826"/>
      <c r="AN124" s="826"/>
      <c r="AO124" s="827"/>
      <c r="AP124" s="873" t="s">
        <v>415</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452</v>
      </c>
      <c r="BR124" s="880"/>
      <c r="BS124" s="880"/>
      <c r="BT124" s="880"/>
      <c r="BU124" s="880"/>
      <c r="BV124" s="880" t="s">
        <v>411</v>
      </c>
      <c r="BW124" s="880"/>
      <c r="BX124" s="880"/>
      <c r="BY124" s="880"/>
      <c r="BZ124" s="880"/>
      <c r="CA124" s="880" t="s">
        <v>391</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415</v>
      </c>
      <c r="DH124" s="809"/>
      <c r="DI124" s="809"/>
      <c r="DJ124" s="809"/>
      <c r="DK124" s="810"/>
      <c r="DL124" s="811" t="s">
        <v>444</v>
      </c>
      <c r="DM124" s="809"/>
      <c r="DN124" s="809"/>
      <c r="DO124" s="809"/>
      <c r="DP124" s="810"/>
      <c r="DQ124" s="811" t="s">
        <v>415</v>
      </c>
      <c r="DR124" s="809"/>
      <c r="DS124" s="809"/>
      <c r="DT124" s="809"/>
      <c r="DU124" s="810"/>
      <c r="DV124" s="897" t="s">
        <v>415</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481</v>
      </c>
      <c r="AG125" s="826"/>
      <c r="AH125" s="826"/>
      <c r="AI125" s="826"/>
      <c r="AJ125" s="827"/>
      <c r="AK125" s="828" t="s">
        <v>391</v>
      </c>
      <c r="AL125" s="826"/>
      <c r="AM125" s="826"/>
      <c r="AN125" s="826"/>
      <c r="AO125" s="827"/>
      <c r="AP125" s="873" t="s">
        <v>391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415</v>
      </c>
      <c r="DH125" s="891"/>
      <c r="DI125" s="891"/>
      <c r="DJ125" s="891"/>
      <c r="DK125" s="891"/>
      <c r="DL125" s="891" t="s">
        <v>415</v>
      </c>
      <c r="DM125" s="891"/>
      <c r="DN125" s="891"/>
      <c r="DO125" s="891"/>
      <c r="DP125" s="891"/>
      <c r="DQ125" s="891" t="s">
        <v>442</v>
      </c>
      <c r="DR125" s="891"/>
      <c r="DS125" s="891"/>
      <c r="DT125" s="891"/>
      <c r="DU125" s="891"/>
      <c r="DV125" s="892" t="s">
        <v>415</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452</v>
      </c>
      <c r="AG126" s="826"/>
      <c r="AH126" s="826"/>
      <c r="AI126" s="826"/>
      <c r="AJ126" s="827"/>
      <c r="AK126" s="828" t="s">
        <v>415</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452</v>
      </c>
      <c r="DH126" s="863"/>
      <c r="DI126" s="863"/>
      <c r="DJ126" s="863"/>
      <c r="DK126" s="863"/>
      <c r="DL126" s="863" t="s">
        <v>447</v>
      </c>
      <c r="DM126" s="863"/>
      <c r="DN126" s="863"/>
      <c r="DO126" s="863"/>
      <c r="DP126" s="863"/>
      <c r="DQ126" s="863" t="s">
        <v>440</v>
      </c>
      <c r="DR126" s="863"/>
      <c r="DS126" s="863"/>
      <c r="DT126" s="863"/>
      <c r="DU126" s="863"/>
      <c r="DV126" s="840" t="s">
        <v>442</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37</v>
      </c>
      <c r="AB127" s="826"/>
      <c r="AC127" s="826"/>
      <c r="AD127" s="826"/>
      <c r="AE127" s="827"/>
      <c r="AF127" s="828" t="s">
        <v>391</v>
      </c>
      <c r="AG127" s="826"/>
      <c r="AH127" s="826"/>
      <c r="AI127" s="826"/>
      <c r="AJ127" s="827"/>
      <c r="AK127" s="828" t="s">
        <v>440</v>
      </c>
      <c r="AL127" s="826"/>
      <c r="AM127" s="826"/>
      <c r="AN127" s="826"/>
      <c r="AO127" s="827"/>
      <c r="AP127" s="873" t="s">
        <v>447</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452</v>
      </c>
      <c r="DH127" s="863"/>
      <c r="DI127" s="863"/>
      <c r="DJ127" s="863"/>
      <c r="DK127" s="863"/>
      <c r="DL127" s="863" t="s">
        <v>447</v>
      </c>
      <c r="DM127" s="863"/>
      <c r="DN127" s="863"/>
      <c r="DO127" s="863"/>
      <c r="DP127" s="863"/>
      <c r="DQ127" s="863" t="s">
        <v>447</v>
      </c>
      <c r="DR127" s="863"/>
      <c r="DS127" s="863"/>
      <c r="DT127" s="863"/>
      <c r="DU127" s="863"/>
      <c r="DV127" s="840" t="s">
        <v>444</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16093</v>
      </c>
      <c r="AB128" s="847"/>
      <c r="AC128" s="847"/>
      <c r="AD128" s="847"/>
      <c r="AE128" s="848"/>
      <c r="AF128" s="849">
        <v>16652</v>
      </c>
      <c r="AG128" s="847"/>
      <c r="AH128" s="847"/>
      <c r="AI128" s="847"/>
      <c r="AJ128" s="848"/>
      <c r="AK128" s="849">
        <v>14904</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440</v>
      </c>
      <c r="BG128" s="833"/>
      <c r="BH128" s="833"/>
      <c r="BI128" s="833"/>
      <c r="BJ128" s="833"/>
      <c r="BK128" s="833"/>
      <c r="BL128" s="856"/>
      <c r="BM128" s="832">
        <v>14.93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391</v>
      </c>
      <c r="DH128" s="837"/>
      <c r="DI128" s="837"/>
      <c r="DJ128" s="837"/>
      <c r="DK128" s="837"/>
      <c r="DL128" s="837" t="s">
        <v>442</v>
      </c>
      <c r="DM128" s="837"/>
      <c r="DN128" s="837"/>
      <c r="DO128" s="837"/>
      <c r="DP128" s="837"/>
      <c r="DQ128" s="837" t="s">
        <v>440</v>
      </c>
      <c r="DR128" s="837"/>
      <c r="DS128" s="837"/>
      <c r="DT128" s="837"/>
      <c r="DU128" s="837"/>
      <c r="DV128" s="838" t="s">
        <v>444</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4872913</v>
      </c>
      <c r="AB129" s="826"/>
      <c r="AC129" s="826"/>
      <c r="AD129" s="826"/>
      <c r="AE129" s="827"/>
      <c r="AF129" s="828">
        <v>4952081</v>
      </c>
      <c r="AG129" s="826"/>
      <c r="AH129" s="826"/>
      <c r="AI129" s="826"/>
      <c r="AJ129" s="827"/>
      <c r="AK129" s="828">
        <v>5100797</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391</v>
      </c>
      <c r="BG129" s="816"/>
      <c r="BH129" s="816"/>
      <c r="BI129" s="816"/>
      <c r="BJ129" s="816"/>
      <c r="BK129" s="816"/>
      <c r="BL129" s="817"/>
      <c r="BM129" s="815">
        <v>19.93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654801</v>
      </c>
      <c r="AB130" s="826"/>
      <c r="AC130" s="826"/>
      <c r="AD130" s="826"/>
      <c r="AE130" s="827"/>
      <c r="AF130" s="828">
        <v>617094</v>
      </c>
      <c r="AG130" s="826"/>
      <c r="AH130" s="826"/>
      <c r="AI130" s="826"/>
      <c r="AJ130" s="827"/>
      <c r="AK130" s="828">
        <v>581288</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4218112</v>
      </c>
      <c r="AB131" s="809"/>
      <c r="AC131" s="809"/>
      <c r="AD131" s="809"/>
      <c r="AE131" s="810"/>
      <c r="AF131" s="811">
        <v>4334987</v>
      </c>
      <c r="AG131" s="809"/>
      <c r="AH131" s="809"/>
      <c r="AI131" s="809"/>
      <c r="AJ131" s="810"/>
      <c r="AK131" s="811">
        <v>4519509</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447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3.029649284</v>
      </c>
      <c r="AB132" s="789"/>
      <c r="AC132" s="789"/>
      <c r="AD132" s="789"/>
      <c r="AE132" s="790"/>
      <c r="AF132" s="791">
        <v>2.9912200430000002</v>
      </c>
      <c r="AG132" s="789"/>
      <c r="AH132" s="789"/>
      <c r="AI132" s="789"/>
      <c r="AJ132" s="790"/>
      <c r="AK132" s="791">
        <v>2.8406625590000001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2.7</v>
      </c>
      <c r="AB133" s="768"/>
      <c r="AC133" s="768"/>
      <c r="AD133" s="768"/>
      <c r="AE133" s="769"/>
      <c r="AF133" s="767">
        <v>2.8</v>
      </c>
      <c r="AG133" s="768"/>
      <c r="AH133" s="768"/>
      <c r="AI133" s="768"/>
      <c r="AJ133" s="769"/>
      <c r="AK133" s="767">
        <v>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3cEvsb3fyznkwdi6cBO2r4fYfYyHVkyfCvdlpMX2y5TnlnKPAHxhl3D+K/CeVnuhX5FN670u+dX7Veiwkufag==" saltValue="XVAjUYmhDzl5F2w/BelR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40" zoomScaleNormal="85" zoomScaleSheetLayoutView="100" workbookViewId="0">
      <selection activeCell="AK74" sqref="AK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44DYK8usAV6pPiBeNUELE/iLv20GG12BR4gQ1N0VGOkEgMqzdq11zs6Xo911SJeqTk70anpLWxPJ0YzeWy2dA==" saltValue="pcl2QtLxbzDW5ScLP1Yc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V7QLVpvFd3fAFacjADkuzDZezRnRCocxwn1UNfq1DPJwWjiXQptG6BqmjRog/ihs/R5vEtuBlqHsOvhEsrvIw==" saltValue="PVrOqvF10KlwddTg/lmRn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517</v>
      </c>
      <c r="AL9" s="1191"/>
      <c r="AM9" s="1191"/>
      <c r="AN9" s="1192"/>
      <c r="AO9" s="314">
        <v>1649486</v>
      </c>
      <c r="AP9" s="314">
        <v>110113</v>
      </c>
      <c r="AQ9" s="315">
        <v>105491</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518</v>
      </c>
      <c r="AL10" s="1191"/>
      <c r="AM10" s="1191"/>
      <c r="AN10" s="1192"/>
      <c r="AO10" s="317">
        <v>233761</v>
      </c>
      <c r="AP10" s="317">
        <v>15605</v>
      </c>
      <c r="AQ10" s="318">
        <v>15011</v>
      </c>
      <c r="AR10" s="319">
        <v>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519</v>
      </c>
      <c r="AL11" s="1191"/>
      <c r="AM11" s="1191"/>
      <c r="AN11" s="1192"/>
      <c r="AO11" s="317" t="s">
        <v>520</v>
      </c>
      <c r="AP11" s="317" t="s">
        <v>520</v>
      </c>
      <c r="AQ11" s="318">
        <v>1542</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521</v>
      </c>
      <c r="AL12" s="1191"/>
      <c r="AM12" s="1191"/>
      <c r="AN12" s="1192"/>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522</v>
      </c>
      <c r="AL13" s="1191"/>
      <c r="AM13" s="1191"/>
      <c r="AN13" s="1192"/>
      <c r="AO13" s="317">
        <v>118414</v>
      </c>
      <c r="AP13" s="317">
        <v>7905</v>
      </c>
      <c r="AQ13" s="318">
        <v>4603</v>
      </c>
      <c r="AR13" s="319">
        <v>71.7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523</v>
      </c>
      <c r="AL14" s="1191"/>
      <c r="AM14" s="1191"/>
      <c r="AN14" s="1192"/>
      <c r="AO14" s="317">
        <v>46621</v>
      </c>
      <c r="AP14" s="317">
        <v>3112</v>
      </c>
      <c r="AQ14" s="318">
        <v>2567</v>
      </c>
      <c r="AR14" s="319">
        <v>21.2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524</v>
      </c>
      <c r="AL15" s="1194"/>
      <c r="AM15" s="1194"/>
      <c r="AN15" s="1195"/>
      <c r="AO15" s="317">
        <v>-121941</v>
      </c>
      <c r="AP15" s="317">
        <v>-8140</v>
      </c>
      <c r="AQ15" s="318">
        <v>-8232</v>
      </c>
      <c r="AR15" s="319">
        <v>-1.1000000000000001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187</v>
      </c>
      <c r="AL16" s="1194"/>
      <c r="AM16" s="1194"/>
      <c r="AN16" s="1195"/>
      <c r="AO16" s="317">
        <v>1926341</v>
      </c>
      <c r="AP16" s="317">
        <v>128594</v>
      </c>
      <c r="AQ16" s="318">
        <v>121006</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529</v>
      </c>
      <c r="AL21" s="1197"/>
      <c r="AM21" s="1197"/>
      <c r="AN21" s="1198"/>
      <c r="AO21" s="330">
        <v>11.08</v>
      </c>
      <c r="AP21" s="331">
        <v>10.65</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530</v>
      </c>
      <c r="AL22" s="1197"/>
      <c r="AM22" s="1197"/>
      <c r="AN22" s="1198"/>
      <c r="AO22" s="335">
        <v>100.2</v>
      </c>
      <c r="AP22" s="336">
        <v>96.6</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534</v>
      </c>
      <c r="AL32" s="1180"/>
      <c r="AM32" s="1180"/>
      <c r="AN32" s="1181"/>
      <c r="AO32" s="345">
        <v>713126</v>
      </c>
      <c r="AP32" s="345">
        <v>47605</v>
      </c>
      <c r="AQ32" s="346">
        <v>57338</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535</v>
      </c>
      <c r="AL33" s="1180"/>
      <c r="AM33" s="1180"/>
      <c r="AN33" s="1181"/>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536</v>
      </c>
      <c r="AL34" s="1180"/>
      <c r="AM34" s="1180"/>
      <c r="AN34" s="1181"/>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537</v>
      </c>
      <c r="AL35" s="1180"/>
      <c r="AM35" s="1180"/>
      <c r="AN35" s="1181"/>
      <c r="AO35" s="345">
        <v>404</v>
      </c>
      <c r="AP35" s="345">
        <v>27</v>
      </c>
      <c r="AQ35" s="346">
        <v>15348</v>
      </c>
      <c r="AR35" s="347">
        <v>-99.8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538</v>
      </c>
      <c r="AL36" s="1180"/>
      <c r="AM36" s="1180"/>
      <c r="AN36" s="1181"/>
      <c r="AO36" s="345">
        <v>11046</v>
      </c>
      <c r="AP36" s="345">
        <v>737</v>
      </c>
      <c r="AQ36" s="346">
        <v>3535</v>
      </c>
      <c r="AR36" s="347">
        <v>-79.2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539</v>
      </c>
      <c r="AL37" s="1180"/>
      <c r="AM37" s="1180"/>
      <c r="AN37" s="1181"/>
      <c r="AO37" s="345" t="s">
        <v>520</v>
      </c>
      <c r="AP37" s="345" t="s">
        <v>520</v>
      </c>
      <c r="AQ37" s="346">
        <v>572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540</v>
      </c>
      <c r="AL38" s="1177"/>
      <c r="AM38" s="1177"/>
      <c r="AN38" s="1178"/>
      <c r="AO38" s="348" t="s">
        <v>520</v>
      </c>
      <c r="AP38" s="348" t="s">
        <v>520</v>
      </c>
      <c r="AQ38" s="349">
        <v>6</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541</v>
      </c>
      <c r="AL39" s="1177"/>
      <c r="AM39" s="1177"/>
      <c r="AN39" s="1178"/>
      <c r="AO39" s="345">
        <v>-14904</v>
      </c>
      <c r="AP39" s="345">
        <v>-995</v>
      </c>
      <c r="AQ39" s="346">
        <v>-3451</v>
      </c>
      <c r="AR39" s="347">
        <v>-71.2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542</v>
      </c>
      <c r="AL40" s="1180"/>
      <c r="AM40" s="1180"/>
      <c r="AN40" s="1181"/>
      <c r="AO40" s="345">
        <v>-581288</v>
      </c>
      <c r="AP40" s="345">
        <v>-38804</v>
      </c>
      <c r="AQ40" s="346">
        <v>-50518</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299</v>
      </c>
      <c r="AL41" s="1183"/>
      <c r="AM41" s="1183"/>
      <c r="AN41" s="1184"/>
      <c r="AO41" s="345">
        <v>128384</v>
      </c>
      <c r="AP41" s="345">
        <v>8570</v>
      </c>
      <c r="AQ41" s="346">
        <v>22830</v>
      </c>
      <c r="AR41" s="347">
        <v>-62.5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512</v>
      </c>
      <c r="AN49" s="1187" t="s">
        <v>546</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1417415</v>
      </c>
      <c r="AN51" s="367">
        <v>87576</v>
      </c>
      <c r="AO51" s="368">
        <v>10.4</v>
      </c>
      <c r="AP51" s="369">
        <v>67293</v>
      </c>
      <c r="AQ51" s="370">
        <v>-3.1</v>
      </c>
      <c r="AR51" s="371">
        <v>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668314</v>
      </c>
      <c r="AN52" s="375">
        <v>41292</v>
      </c>
      <c r="AO52" s="376">
        <v>-9.5</v>
      </c>
      <c r="AP52" s="377">
        <v>35076</v>
      </c>
      <c r="AQ52" s="378">
        <v>-8.1999999999999993</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1690556</v>
      </c>
      <c r="AN53" s="367">
        <v>106338</v>
      </c>
      <c r="AO53" s="368">
        <v>21.4</v>
      </c>
      <c r="AP53" s="369">
        <v>67343</v>
      </c>
      <c r="AQ53" s="370">
        <v>0.1</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488517</v>
      </c>
      <c r="AN54" s="375">
        <v>30728</v>
      </c>
      <c r="AO54" s="376">
        <v>-25.6</v>
      </c>
      <c r="AP54" s="377">
        <v>32865</v>
      </c>
      <c r="AQ54" s="378">
        <v>-6.3</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3433777</v>
      </c>
      <c r="AN55" s="367">
        <v>224371</v>
      </c>
      <c r="AO55" s="368">
        <v>111</v>
      </c>
      <c r="AP55" s="369">
        <v>73475</v>
      </c>
      <c r="AQ55" s="370">
        <v>9.1</v>
      </c>
      <c r="AR55" s="371">
        <v>101.9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419102</v>
      </c>
      <c r="AN56" s="375">
        <v>27385</v>
      </c>
      <c r="AO56" s="376">
        <v>-10.9</v>
      </c>
      <c r="AP56" s="377">
        <v>43072</v>
      </c>
      <c r="AQ56" s="378">
        <v>31.1</v>
      </c>
      <c r="AR56" s="379">
        <v>-42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1406029</v>
      </c>
      <c r="AN57" s="367">
        <v>92235</v>
      </c>
      <c r="AO57" s="368">
        <v>-58.9</v>
      </c>
      <c r="AP57" s="369">
        <v>87464</v>
      </c>
      <c r="AQ57" s="370">
        <v>19</v>
      </c>
      <c r="AR57" s="371">
        <v>-77.900000000000006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573367</v>
      </c>
      <c r="AN58" s="375">
        <v>37613</v>
      </c>
      <c r="AO58" s="376">
        <v>37.299999999999997</v>
      </c>
      <c r="AP58" s="377">
        <v>47479</v>
      </c>
      <c r="AQ58" s="378">
        <v>10.199999999999999</v>
      </c>
      <c r="AR58" s="379">
        <v>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1280438</v>
      </c>
      <c r="AN59" s="367">
        <v>85477</v>
      </c>
      <c r="AO59" s="368">
        <v>-7.3</v>
      </c>
      <c r="AP59" s="369">
        <v>117234</v>
      </c>
      <c r="AQ59" s="370">
        <v>34</v>
      </c>
      <c r="AR59" s="371">
        <v>-41.3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543242</v>
      </c>
      <c r="AN60" s="375">
        <v>36264</v>
      </c>
      <c r="AO60" s="376">
        <v>-3.6</v>
      </c>
      <c r="AP60" s="377">
        <v>59796</v>
      </c>
      <c r="AQ60" s="378">
        <v>25.9</v>
      </c>
      <c r="AR60" s="379">
        <v>-29.5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1845643</v>
      </c>
      <c r="AN61" s="382">
        <v>119199</v>
      </c>
      <c r="AO61" s="383">
        <v>15.3</v>
      </c>
      <c r="AP61" s="384">
        <v>82562</v>
      </c>
      <c r="AQ61" s="385">
        <v>11.8</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538508</v>
      </c>
      <c r="AN62" s="375">
        <v>34656</v>
      </c>
      <c r="AO62" s="376">
        <v>-2.5</v>
      </c>
      <c r="AP62" s="377">
        <v>43658</v>
      </c>
      <c r="AQ62" s="378">
        <v>10.5</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Bfn3pyFxLEM+9/tEKxsEVVeaegNUhaZNrVXD5DdB8NVGyDoDXmDvIAwqsfV3B06Rxey5R0Z/fh6GGbaRXPxtw==" saltValue="EQbL8sLvifj6h9VanpJ8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F83" zoomScaleNormal="100" zoomScaleSheetLayoutView="55" workbookViewId="0">
      <selection activeCell="AE48" sqref="AE4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D1VnvamUqfSXe9wcpRo0q7z/hIVXU8Uyg72RRWhFoSy/3bM2vTDOuJkN4sq/udZ2jdNbP2vmiPaNN0wa4nYyJg==" saltValue="m2et2zs1/hrFj0ujTtWp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E79"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rdk+rlcXMYDVP18Kxbo3pmaBH3jmy1ZDp7vM3UXQNF1IoVw3dkjDGkYrDaymtm28XnC15idXIarcyzLLHCLWHQ==" saltValue="tdKzVw9P2W9Q+ejNcuu/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1" t="s">
        <v>3</v>
      </c>
      <c r="D47" s="1201"/>
      <c r="E47" s="1202"/>
      <c r="F47" s="11">
        <v>28.71</v>
      </c>
      <c r="G47" s="12">
        <v>26.61</v>
      </c>
      <c r="H47" s="12">
        <v>21.73</v>
      </c>
      <c r="I47" s="12">
        <v>18.72</v>
      </c>
      <c r="J47" s="13">
        <v>17.05</v>
      </c>
    </row>
    <row r="48" spans="2:10" ht="57.75" customHeight="1" x14ac:dyDescent="0.15">
      <c r="B48" s="14"/>
      <c r="C48" s="1203" t="s">
        <v>4</v>
      </c>
      <c r="D48" s="1203"/>
      <c r="E48" s="1204"/>
      <c r="F48" s="15">
        <v>7.45</v>
      </c>
      <c r="G48" s="16">
        <v>6.27</v>
      </c>
      <c r="H48" s="16">
        <v>6.2</v>
      </c>
      <c r="I48" s="16">
        <v>10.68</v>
      </c>
      <c r="J48" s="17">
        <v>10.78</v>
      </c>
    </row>
    <row r="49" spans="2:10" ht="57.75" customHeight="1" thickBot="1" x14ac:dyDescent="0.2">
      <c r="B49" s="18"/>
      <c r="C49" s="1205" t="s">
        <v>5</v>
      </c>
      <c r="D49" s="1205"/>
      <c r="E49" s="1206"/>
      <c r="F49" s="19" t="s">
        <v>567</v>
      </c>
      <c r="G49" s="20" t="s">
        <v>568</v>
      </c>
      <c r="H49" s="20" t="s">
        <v>569</v>
      </c>
      <c r="I49" s="20" t="s">
        <v>570</v>
      </c>
      <c r="J49" s="21" t="s">
        <v>571</v>
      </c>
    </row>
    <row r="50" spans="2:10" ht="13.5" customHeight="1" x14ac:dyDescent="0.15"/>
  </sheetData>
  <sheetProtection algorithmName="SHA-512" hashValue="2XQ21FbEnPT/2c14YCy0WKCWbfJaB0PKbAkYYKl/famF2iEL+JBP99CvXGy/RrCWnGN6d4R+L77VwxwaXcLNTg==" saltValue="/Mo8gKyFBmHHLjyZ7a5A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3" t="s">
        <v>572</v>
      </c>
      <c r="D34" s="1213"/>
      <c r="E34" s="1214"/>
      <c r="F34" s="32">
        <v>7.45</v>
      </c>
      <c r="G34" s="33">
        <v>6.27</v>
      </c>
      <c r="H34" s="33">
        <v>6.19</v>
      </c>
      <c r="I34" s="33">
        <v>10.67</v>
      </c>
      <c r="J34" s="34">
        <v>10.77</v>
      </c>
      <c r="K34" s="22"/>
      <c r="L34" s="22"/>
      <c r="M34" s="22"/>
      <c r="N34" s="22"/>
      <c r="O34" s="22"/>
      <c r="P34" s="22"/>
    </row>
    <row r="35" spans="1:16" ht="39" customHeight="1" x14ac:dyDescent="0.15">
      <c r="A35" s="22"/>
      <c r="B35" s="35"/>
      <c r="C35" s="1207" t="s">
        <v>573</v>
      </c>
      <c r="D35" s="1208"/>
      <c r="E35" s="1209"/>
      <c r="F35" s="36">
        <v>5.3</v>
      </c>
      <c r="G35" s="37">
        <v>5.76</v>
      </c>
      <c r="H35" s="37">
        <v>5.72</v>
      </c>
      <c r="I35" s="37">
        <v>5.55</v>
      </c>
      <c r="J35" s="38">
        <v>5.61</v>
      </c>
      <c r="K35" s="22"/>
      <c r="L35" s="22"/>
      <c r="M35" s="22"/>
      <c r="N35" s="22"/>
      <c r="O35" s="22"/>
      <c r="P35" s="22"/>
    </row>
    <row r="36" spans="1:16" ht="39" customHeight="1" x14ac:dyDescent="0.15">
      <c r="A36" s="22"/>
      <c r="B36" s="35"/>
      <c r="C36" s="1207" t="s">
        <v>574</v>
      </c>
      <c r="D36" s="1208"/>
      <c r="E36" s="1209"/>
      <c r="F36" s="36">
        <v>1.1000000000000001</v>
      </c>
      <c r="G36" s="37">
        <v>0.65</v>
      </c>
      <c r="H36" s="37">
        <v>0.36</v>
      </c>
      <c r="I36" s="37">
        <v>1.03</v>
      </c>
      <c r="J36" s="38">
        <v>0.73</v>
      </c>
      <c r="K36" s="22"/>
      <c r="L36" s="22"/>
      <c r="M36" s="22"/>
      <c r="N36" s="22"/>
      <c r="O36" s="22"/>
      <c r="P36" s="22"/>
    </row>
    <row r="37" spans="1:16" ht="39" customHeight="1" x14ac:dyDescent="0.15">
      <c r="A37" s="22"/>
      <c r="B37" s="35"/>
      <c r="C37" s="1207" t="s">
        <v>575</v>
      </c>
      <c r="D37" s="1208"/>
      <c r="E37" s="1209"/>
      <c r="F37" s="36">
        <v>0.26</v>
      </c>
      <c r="G37" s="37">
        <v>0.56999999999999995</v>
      </c>
      <c r="H37" s="37">
        <v>0.56999999999999995</v>
      </c>
      <c r="I37" s="37">
        <v>0.66</v>
      </c>
      <c r="J37" s="38">
        <v>0.45</v>
      </c>
      <c r="K37" s="22"/>
      <c r="L37" s="22"/>
      <c r="M37" s="22"/>
      <c r="N37" s="22"/>
      <c r="O37" s="22"/>
      <c r="P37" s="22"/>
    </row>
    <row r="38" spans="1:16" ht="39" customHeight="1" x14ac:dyDescent="0.15">
      <c r="A38" s="22"/>
      <c r="B38" s="35"/>
      <c r="C38" s="1207" t="s">
        <v>576</v>
      </c>
      <c r="D38" s="1208"/>
      <c r="E38" s="1209"/>
      <c r="F38" s="36">
        <v>0.02</v>
      </c>
      <c r="G38" s="37">
        <v>0.02</v>
      </c>
      <c r="H38" s="37">
        <v>0.01</v>
      </c>
      <c r="I38" s="37">
        <v>0.01</v>
      </c>
      <c r="J38" s="38">
        <v>0.02</v>
      </c>
      <c r="K38" s="22"/>
      <c r="L38" s="22"/>
      <c r="M38" s="22"/>
      <c r="N38" s="22"/>
      <c r="O38" s="22"/>
      <c r="P38" s="22"/>
    </row>
    <row r="39" spans="1:16" ht="39" customHeight="1" x14ac:dyDescent="0.15">
      <c r="A39" s="22"/>
      <c r="B39" s="35"/>
      <c r="C39" s="1207" t="s">
        <v>577</v>
      </c>
      <c r="D39" s="1208"/>
      <c r="E39" s="1209"/>
      <c r="F39" s="36">
        <v>0</v>
      </c>
      <c r="G39" s="37">
        <v>0</v>
      </c>
      <c r="H39" s="37">
        <v>0</v>
      </c>
      <c r="I39" s="37">
        <v>0</v>
      </c>
      <c r="J39" s="38">
        <v>0</v>
      </c>
      <c r="K39" s="22"/>
      <c r="L39" s="22"/>
      <c r="M39" s="22"/>
      <c r="N39" s="22"/>
      <c r="O39" s="22"/>
      <c r="P39" s="22"/>
    </row>
    <row r="40" spans="1:16" ht="39" customHeight="1" x14ac:dyDescent="0.15">
      <c r="A40" s="22"/>
      <c r="B40" s="35"/>
      <c r="C40" s="1207" t="s">
        <v>578</v>
      </c>
      <c r="D40" s="1208"/>
      <c r="E40" s="1209"/>
      <c r="F40" s="36">
        <v>0.16</v>
      </c>
      <c r="G40" s="37">
        <v>0</v>
      </c>
      <c r="H40" s="37">
        <v>0</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579</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580</v>
      </c>
      <c r="D43" s="1211"/>
      <c r="E43" s="121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Qx6n7602A+L1+MMbfIu2TpaElKiIAlQPmme1Bo86fLd00uvm22/qtLsYxrZ1Lx1RMzG8/UgniQ2zbsWznT4nw==" saltValue="gUEFAb68i3gfWUMoJ/N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760</v>
      </c>
      <c r="L45" s="60">
        <v>836</v>
      </c>
      <c r="M45" s="60">
        <v>721</v>
      </c>
      <c r="N45" s="60">
        <v>704</v>
      </c>
      <c r="O45" s="61">
        <v>713</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520</v>
      </c>
      <c r="L46" s="64" t="s">
        <v>520</v>
      </c>
      <c r="M46" s="64" t="s">
        <v>520</v>
      </c>
      <c r="N46" s="64" t="s">
        <v>520</v>
      </c>
      <c r="O46" s="65" t="s">
        <v>520</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520</v>
      </c>
      <c r="L47" s="64" t="s">
        <v>520</v>
      </c>
      <c r="M47" s="64" t="s">
        <v>520</v>
      </c>
      <c r="N47" s="64" t="s">
        <v>520</v>
      </c>
      <c r="O47" s="65" t="s">
        <v>520</v>
      </c>
      <c r="P47" s="48"/>
      <c r="Q47" s="48"/>
      <c r="R47" s="48"/>
      <c r="S47" s="48"/>
      <c r="T47" s="48"/>
      <c r="U47" s="48"/>
    </row>
    <row r="48" spans="1:21" ht="30.75" customHeight="1" x14ac:dyDescent="0.15">
      <c r="A48" s="48"/>
      <c r="B48" s="1235"/>
      <c r="C48" s="1236"/>
      <c r="D48" s="62"/>
      <c r="E48" s="1217" t="s">
        <v>15</v>
      </c>
      <c r="F48" s="1217"/>
      <c r="G48" s="1217"/>
      <c r="H48" s="1217"/>
      <c r="I48" s="1217"/>
      <c r="J48" s="1218"/>
      <c r="K48" s="63">
        <v>0</v>
      </c>
      <c r="L48" s="64">
        <v>0</v>
      </c>
      <c r="M48" s="64">
        <v>0</v>
      </c>
      <c r="N48" s="64">
        <v>0</v>
      </c>
      <c r="O48" s="65">
        <v>0</v>
      </c>
      <c r="P48" s="48"/>
      <c r="Q48" s="48"/>
      <c r="R48" s="48"/>
      <c r="S48" s="48"/>
      <c r="T48" s="48"/>
      <c r="U48" s="48"/>
    </row>
    <row r="49" spans="1:21" ht="30.75" customHeight="1" x14ac:dyDescent="0.15">
      <c r="A49" s="48"/>
      <c r="B49" s="1235"/>
      <c r="C49" s="1236"/>
      <c r="D49" s="62"/>
      <c r="E49" s="1217" t="s">
        <v>16</v>
      </c>
      <c r="F49" s="1217"/>
      <c r="G49" s="1217"/>
      <c r="H49" s="1217"/>
      <c r="I49" s="1217"/>
      <c r="J49" s="1218"/>
      <c r="K49" s="63">
        <v>75</v>
      </c>
      <c r="L49" s="64">
        <v>77</v>
      </c>
      <c r="M49" s="64">
        <v>77</v>
      </c>
      <c r="N49" s="64">
        <v>59</v>
      </c>
      <c r="O49" s="65">
        <v>11</v>
      </c>
      <c r="P49" s="48"/>
      <c r="Q49" s="48"/>
      <c r="R49" s="48"/>
      <c r="S49" s="48"/>
      <c r="T49" s="48"/>
      <c r="U49" s="48"/>
    </row>
    <row r="50" spans="1:21" ht="30.75" customHeight="1" x14ac:dyDescent="0.15">
      <c r="A50" s="48"/>
      <c r="B50" s="1235"/>
      <c r="C50" s="1236"/>
      <c r="D50" s="62"/>
      <c r="E50" s="1217" t="s">
        <v>17</v>
      </c>
      <c r="F50" s="1217"/>
      <c r="G50" s="1217"/>
      <c r="H50" s="1217"/>
      <c r="I50" s="1217"/>
      <c r="J50" s="1218"/>
      <c r="K50" s="63">
        <v>3</v>
      </c>
      <c r="L50" s="64">
        <v>0</v>
      </c>
      <c r="M50" s="64">
        <v>0</v>
      </c>
      <c r="N50" s="64" t="s">
        <v>520</v>
      </c>
      <c r="O50" s="65" t="s">
        <v>520</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520</v>
      </c>
      <c r="L51" s="64" t="s">
        <v>520</v>
      </c>
      <c r="M51" s="64" t="s">
        <v>520</v>
      </c>
      <c r="N51" s="64" t="s">
        <v>520</v>
      </c>
      <c r="O51" s="65" t="s">
        <v>520</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730</v>
      </c>
      <c r="L52" s="64">
        <v>801</v>
      </c>
      <c r="M52" s="64">
        <v>671</v>
      </c>
      <c r="N52" s="64">
        <v>635</v>
      </c>
      <c r="O52" s="65">
        <v>597</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108</v>
      </c>
      <c r="L53" s="69">
        <v>112</v>
      </c>
      <c r="M53" s="69">
        <v>127</v>
      </c>
      <c r="N53" s="69">
        <v>128</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608</v>
      </c>
      <c r="L57" s="84" t="s">
        <v>608</v>
      </c>
      <c r="M57" s="84" t="s">
        <v>608</v>
      </c>
      <c r="N57" s="84" t="s">
        <v>608</v>
      </c>
      <c r="O57" s="85" t="s">
        <v>608</v>
      </c>
    </row>
    <row r="58" spans="1:21" ht="31.5" customHeight="1" thickBot="1" x14ac:dyDescent="0.2">
      <c r="B58" s="1225"/>
      <c r="C58" s="1226"/>
      <c r="D58" s="1230" t="s">
        <v>27</v>
      </c>
      <c r="E58" s="1231"/>
      <c r="F58" s="1231"/>
      <c r="G58" s="1231"/>
      <c r="H58" s="1231"/>
      <c r="I58" s="1231"/>
      <c r="J58" s="1232"/>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d8wLFVHxegHSOhf07TD79PuF4u2M6f8lUJuqiR0LYmMzPP/ZIliTus+dmWSxm9DgFpwu2iMN7RU9tWd+BMww==" saltValue="ogo1pMtSao6cqoWnL2Py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3" t="s">
        <v>30</v>
      </c>
      <c r="C41" s="1254"/>
      <c r="D41" s="102"/>
      <c r="E41" s="1255" t="s">
        <v>31</v>
      </c>
      <c r="F41" s="1255"/>
      <c r="G41" s="1255"/>
      <c r="H41" s="1256"/>
      <c r="I41" s="103">
        <v>6770</v>
      </c>
      <c r="J41" s="104">
        <v>6689</v>
      </c>
      <c r="K41" s="104">
        <v>7712</v>
      </c>
      <c r="L41" s="104">
        <v>7748</v>
      </c>
      <c r="M41" s="105">
        <v>7895</v>
      </c>
    </row>
    <row r="42" spans="2:13" ht="27.75" customHeight="1" x14ac:dyDescent="0.15">
      <c r="B42" s="1243"/>
      <c r="C42" s="1244"/>
      <c r="D42" s="106"/>
      <c r="E42" s="1247" t="s">
        <v>32</v>
      </c>
      <c r="F42" s="1247"/>
      <c r="G42" s="1247"/>
      <c r="H42" s="1248"/>
      <c r="I42" s="107">
        <v>0</v>
      </c>
      <c r="J42" s="108">
        <v>0</v>
      </c>
      <c r="K42" s="108" t="s">
        <v>520</v>
      </c>
      <c r="L42" s="108" t="s">
        <v>520</v>
      </c>
      <c r="M42" s="109" t="s">
        <v>520</v>
      </c>
    </row>
    <row r="43" spans="2:13" ht="27.75" customHeight="1" x14ac:dyDescent="0.15">
      <c r="B43" s="1243"/>
      <c r="C43" s="1244"/>
      <c r="D43" s="106"/>
      <c r="E43" s="1247" t="s">
        <v>33</v>
      </c>
      <c r="F43" s="1247"/>
      <c r="G43" s="1247"/>
      <c r="H43" s="1248"/>
      <c r="I43" s="107">
        <v>1</v>
      </c>
      <c r="J43" s="108">
        <v>1</v>
      </c>
      <c r="K43" s="108">
        <v>1</v>
      </c>
      <c r="L43" s="108">
        <v>1</v>
      </c>
      <c r="M43" s="109">
        <v>0</v>
      </c>
    </row>
    <row r="44" spans="2:13" ht="27.75" customHeight="1" x14ac:dyDescent="0.15">
      <c r="B44" s="1243"/>
      <c r="C44" s="1244"/>
      <c r="D44" s="106"/>
      <c r="E44" s="1247" t="s">
        <v>34</v>
      </c>
      <c r="F44" s="1247"/>
      <c r="G44" s="1247"/>
      <c r="H44" s="1248"/>
      <c r="I44" s="107">
        <v>299</v>
      </c>
      <c r="J44" s="108">
        <v>229</v>
      </c>
      <c r="K44" s="108">
        <v>180</v>
      </c>
      <c r="L44" s="108">
        <v>137</v>
      </c>
      <c r="M44" s="109">
        <v>9</v>
      </c>
    </row>
    <row r="45" spans="2:13" ht="27.75" customHeight="1" x14ac:dyDescent="0.15">
      <c r="B45" s="1243"/>
      <c r="C45" s="1244"/>
      <c r="D45" s="106"/>
      <c r="E45" s="1247" t="s">
        <v>35</v>
      </c>
      <c r="F45" s="1247"/>
      <c r="G45" s="1247"/>
      <c r="H45" s="1248"/>
      <c r="I45" s="107">
        <v>1490</v>
      </c>
      <c r="J45" s="108">
        <v>1415</v>
      </c>
      <c r="K45" s="108">
        <v>1434</v>
      </c>
      <c r="L45" s="108">
        <v>1563</v>
      </c>
      <c r="M45" s="109">
        <v>1328</v>
      </c>
    </row>
    <row r="46" spans="2:13" ht="27.75" customHeight="1" x14ac:dyDescent="0.15">
      <c r="B46" s="1243"/>
      <c r="C46" s="1244"/>
      <c r="D46" s="110"/>
      <c r="E46" s="1247" t="s">
        <v>36</v>
      </c>
      <c r="F46" s="1247"/>
      <c r="G46" s="1247"/>
      <c r="H46" s="1248"/>
      <c r="I46" s="107" t="s">
        <v>520</v>
      </c>
      <c r="J46" s="108" t="s">
        <v>520</v>
      </c>
      <c r="K46" s="108" t="s">
        <v>520</v>
      </c>
      <c r="L46" s="108" t="s">
        <v>520</v>
      </c>
      <c r="M46" s="109" t="s">
        <v>520</v>
      </c>
    </row>
    <row r="47" spans="2:13" ht="27.75" customHeight="1" x14ac:dyDescent="0.15">
      <c r="B47" s="1243"/>
      <c r="C47" s="1244"/>
      <c r="D47" s="111"/>
      <c r="E47" s="1257" t="s">
        <v>37</v>
      </c>
      <c r="F47" s="1258"/>
      <c r="G47" s="1258"/>
      <c r="H47" s="1259"/>
      <c r="I47" s="107" t="s">
        <v>520</v>
      </c>
      <c r="J47" s="108" t="s">
        <v>520</v>
      </c>
      <c r="K47" s="108" t="s">
        <v>520</v>
      </c>
      <c r="L47" s="108" t="s">
        <v>520</v>
      </c>
      <c r="M47" s="109" t="s">
        <v>520</v>
      </c>
    </row>
    <row r="48" spans="2:13" ht="27.75" customHeight="1" x14ac:dyDescent="0.15">
      <c r="B48" s="1243"/>
      <c r="C48" s="1244"/>
      <c r="D48" s="106"/>
      <c r="E48" s="1247" t="s">
        <v>38</v>
      </c>
      <c r="F48" s="1247"/>
      <c r="G48" s="1247"/>
      <c r="H48" s="1248"/>
      <c r="I48" s="107" t="s">
        <v>520</v>
      </c>
      <c r="J48" s="108" t="s">
        <v>520</v>
      </c>
      <c r="K48" s="108" t="s">
        <v>520</v>
      </c>
      <c r="L48" s="108" t="s">
        <v>520</v>
      </c>
      <c r="M48" s="109" t="s">
        <v>520</v>
      </c>
    </row>
    <row r="49" spans="2:13" ht="27.75" customHeight="1" x14ac:dyDescent="0.15">
      <c r="B49" s="1245"/>
      <c r="C49" s="1246"/>
      <c r="D49" s="106"/>
      <c r="E49" s="1247" t="s">
        <v>39</v>
      </c>
      <c r="F49" s="1247"/>
      <c r="G49" s="1247"/>
      <c r="H49" s="1248"/>
      <c r="I49" s="107" t="s">
        <v>520</v>
      </c>
      <c r="J49" s="108" t="s">
        <v>520</v>
      </c>
      <c r="K49" s="108" t="s">
        <v>520</v>
      </c>
      <c r="L49" s="108" t="s">
        <v>520</v>
      </c>
      <c r="M49" s="109" t="s">
        <v>520</v>
      </c>
    </row>
    <row r="50" spans="2:13" ht="27.75" customHeight="1" x14ac:dyDescent="0.15">
      <c r="B50" s="1241" t="s">
        <v>40</v>
      </c>
      <c r="C50" s="1242"/>
      <c r="D50" s="112"/>
      <c r="E50" s="1247" t="s">
        <v>41</v>
      </c>
      <c r="F50" s="1247"/>
      <c r="G50" s="1247"/>
      <c r="H50" s="1248"/>
      <c r="I50" s="107">
        <v>5069</v>
      </c>
      <c r="J50" s="108">
        <v>5116</v>
      </c>
      <c r="K50" s="108">
        <v>4448</v>
      </c>
      <c r="L50" s="108">
        <v>4182</v>
      </c>
      <c r="M50" s="109">
        <v>4154</v>
      </c>
    </row>
    <row r="51" spans="2:13" ht="27.75" customHeight="1" x14ac:dyDescent="0.15">
      <c r="B51" s="1243"/>
      <c r="C51" s="1244"/>
      <c r="D51" s="106"/>
      <c r="E51" s="1247" t="s">
        <v>42</v>
      </c>
      <c r="F51" s="1247"/>
      <c r="G51" s="1247"/>
      <c r="H51" s="1248"/>
      <c r="I51" s="107">
        <v>335</v>
      </c>
      <c r="J51" s="108">
        <v>194</v>
      </c>
      <c r="K51" s="108">
        <v>178</v>
      </c>
      <c r="L51" s="108">
        <v>162</v>
      </c>
      <c r="M51" s="109">
        <v>143</v>
      </c>
    </row>
    <row r="52" spans="2:13" ht="27.75" customHeight="1" x14ac:dyDescent="0.15">
      <c r="B52" s="1245"/>
      <c r="C52" s="1246"/>
      <c r="D52" s="106"/>
      <c r="E52" s="1247" t="s">
        <v>43</v>
      </c>
      <c r="F52" s="1247"/>
      <c r="G52" s="1247"/>
      <c r="H52" s="1248"/>
      <c r="I52" s="107">
        <v>5748</v>
      </c>
      <c r="J52" s="108">
        <v>5639</v>
      </c>
      <c r="K52" s="108">
        <v>6325</v>
      </c>
      <c r="L52" s="108">
        <v>6232</v>
      </c>
      <c r="M52" s="109">
        <v>6324</v>
      </c>
    </row>
    <row r="53" spans="2:13" ht="27.75" customHeight="1" thickBot="1" x14ac:dyDescent="0.2">
      <c r="B53" s="1249" t="s">
        <v>44</v>
      </c>
      <c r="C53" s="1250"/>
      <c r="D53" s="113"/>
      <c r="E53" s="1251" t="s">
        <v>45</v>
      </c>
      <c r="F53" s="1251"/>
      <c r="G53" s="1251"/>
      <c r="H53" s="1252"/>
      <c r="I53" s="114">
        <v>-2591</v>
      </c>
      <c r="J53" s="115">
        <v>-2615</v>
      </c>
      <c r="K53" s="115">
        <v>-1624</v>
      </c>
      <c r="L53" s="115">
        <v>-1126</v>
      </c>
      <c r="M53" s="116">
        <v>-1389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T7reGAcQpRGD/UnnQm0iDPhq2z9ZavoIQkcD5BMphAQG6o3L8QCvHuNKukDZ0g/lgsuzTieaCSYHQub1qeYLA==" saltValue="iK+Gu1CnhLIpFzHcKLh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8" t="s">
        <v>48</v>
      </c>
      <c r="D55" s="1268"/>
      <c r="E55" s="1269"/>
      <c r="F55" s="128">
        <v>1059</v>
      </c>
      <c r="G55" s="128">
        <v>927</v>
      </c>
      <c r="H55" s="129">
        <v>870</v>
      </c>
    </row>
    <row r="56" spans="2:8" ht="52.5" customHeight="1" x14ac:dyDescent="0.15">
      <c r="B56" s="130"/>
      <c r="C56" s="1270" t="s">
        <v>49</v>
      </c>
      <c r="D56" s="1270"/>
      <c r="E56" s="1271"/>
      <c r="F56" s="131">
        <v>826</v>
      </c>
      <c r="G56" s="131">
        <v>769</v>
      </c>
      <c r="H56" s="132">
        <v>759</v>
      </c>
    </row>
    <row r="57" spans="2:8" ht="53.25" customHeight="1" x14ac:dyDescent="0.15">
      <c r="B57" s="130"/>
      <c r="C57" s="1272" t="s">
        <v>50</v>
      </c>
      <c r="D57" s="1272"/>
      <c r="E57" s="1273"/>
      <c r="F57" s="133">
        <v>2236</v>
      </c>
      <c r="G57" s="133">
        <v>2157</v>
      </c>
      <c r="H57" s="134">
        <v>2131</v>
      </c>
    </row>
    <row r="58" spans="2:8" ht="45.75" customHeight="1" x14ac:dyDescent="0.15">
      <c r="B58" s="135"/>
      <c r="C58" s="1260" t="s">
        <v>603</v>
      </c>
      <c r="D58" s="1261"/>
      <c r="E58" s="1262"/>
      <c r="F58" s="136">
        <v>969</v>
      </c>
      <c r="G58" s="136">
        <v>820</v>
      </c>
      <c r="H58" s="137">
        <v>733</v>
      </c>
    </row>
    <row r="59" spans="2:8" ht="45.75" customHeight="1" x14ac:dyDescent="0.15">
      <c r="B59" s="135"/>
      <c r="C59" s="1260" t="s">
        <v>604</v>
      </c>
      <c r="D59" s="1261"/>
      <c r="E59" s="1262"/>
      <c r="F59" s="136">
        <v>100</v>
      </c>
      <c r="G59" s="136">
        <v>179</v>
      </c>
      <c r="H59" s="137">
        <v>279</v>
      </c>
    </row>
    <row r="60" spans="2:8" ht="45.75" customHeight="1" x14ac:dyDescent="0.15">
      <c r="B60" s="135"/>
      <c r="C60" s="1260" t="s">
        <v>605</v>
      </c>
      <c r="D60" s="1261"/>
      <c r="E60" s="1262"/>
      <c r="F60" s="136">
        <v>280</v>
      </c>
      <c r="G60" s="136">
        <v>248</v>
      </c>
      <c r="H60" s="137">
        <v>243</v>
      </c>
    </row>
    <row r="61" spans="2:8" ht="45.75" customHeight="1" x14ac:dyDescent="0.15">
      <c r="B61" s="135"/>
      <c r="C61" s="1260" t="s">
        <v>606</v>
      </c>
      <c r="D61" s="1261"/>
      <c r="E61" s="1262"/>
      <c r="F61" s="136">
        <v>56</v>
      </c>
      <c r="G61" s="136">
        <v>107</v>
      </c>
      <c r="H61" s="137">
        <v>66</v>
      </c>
    </row>
    <row r="62" spans="2:8" ht="45.75" customHeight="1" thickBot="1" x14ac:dyDescent="0.2">
      <c r="B62" s="138"/>
      <c r="C62" s="1263" t="s">
        <v>607</v>
      </c>
      <c r="D62" s="1264"/>
      <c r="E62" s="1265"/>
      <c r="F62" s="139">
        <v>42</v>
      </c>
      <c r="G62" s="139">
        <v>42</v>
      </c>
      <c r="H62" s="140">
        <v>42</v>
      </c>
    </row>
    <row r="63" spans="2:8" ht="52.5" customHeight="1" thickBot="1" x14ac:dyDescent="0.2">
      <c r="B63" s="141"/>
      <c r="C63" s="1266" t="s">
        <v>51</v>
      </c>
      <c r="D63" s="1266"/>
      <c r="E63" s="1267"/>
      <c r="F63" s="142">
        <v>4121</v>
      </c>
      <c r="G63" s="142">
        <v>3853</v>
      </c>
      <c r="H63" s="143">
        <v>3760</v>
      </c>
    </row>
    <row r="64" spans="2:8" ht="15" customHeight="1" x14ac:dyDescent="0.15"/>
  </sheetData>
  <sheetProtection algorithmName="SHA-512" hashValue="urTBvAay80Kkbmpn+svNCz0AWYOiAlKiFLvFxfLjVKOJpTsz9847mUsj24Fh1Hw+ydSRUPyoNbaqi3hBOUOrwg==" saltValue="Pun1b3Hdp1lSrZ4eddzO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F562-E8BE-4DF3-A67D-7FA6B2938D96}">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3"/>
      <c r="B1" s="1332"/>
      <c r="DD1" s="1274"/>
      <c r="DE1" s="1274"/>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4"/>
      <c r="DE19" s="1274"/>
    </row>
    <row r="20" spans="1:351" ht="13.5" x14ac:dyDescent="0.15">
      <c r="DD20" s="1274"/>
      <c r="DE20" s="1274"/>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x14ac:dyDescent="0.15">
      <c r="B22" s="1275"/>
      <c r="MM22" s="1328"/>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7" t="s">
        <v>623</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5"/>
      <c r="G42" s="1312"/>
      <c r="I42" s="1311"/>
      <c r="J42" s="1311"/>
      <c r="K42" s="1311"/>
      <c r="AM42" s="1312"/>
      <c r="AN42" s="1312" t="s">
        <v>619</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622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617</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562</v>
      </c>
      <c r="BQ50" s="1284"/>
      <c r="BR50" s="1284"/>
      <c r="BS50" s="1284"/>
      <c r="BT50" s="1284"/>
      <c r="BU50" s="1284"/>
      <c r="BV50" s="1284"/>
      <c r="BW50" s="1284"/>
      <c r="BX50" s="1284" t="s">
        <v>563</v>
      </c>
      <c r="BY50" s="1284"/>
      <c r="BZ50" s="1284"/>
      <c r="CA50" s="1284"/>
      <c r="CB50" s="1284"/>
      <c r="CC50" s="1284"/>
      <c r="CD50" s="1284"/>
      <c r="CE50" s="1284"/>
      <c r="CF50" s="1284" t="s">
        <v>564</v>
      </c>
      <c r="CG50" s="1284"/>
      <c r="CH50" s="1284"/>
      <c r="CI50" s="1284"/>
      <c r="CJ50" s="1284"/>
      <c r="CK50" s="1284"/>
      <c r="CL50" s="1284"/>
      <c r="CM50" s="1284"/>
      <c r="CN50" s="1284" t="s">
        <v>565</v>
      </c>
      <c r="CO50" s="1284"/>
      <c r="CP50" s="1284"/>
      <c r="CQ50" s="1284"/>
      <c r="CR50" s="1284"/>
      <c r="CS50" s="1284"/>
      <c r="CT50" s="1284"/>
      <c r="CU50" s="1284"/>
      <c r="CV50" s="1284" t="s">
        <v>566</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616</v>
      </c>
      <c r="AO51" s="1283"/>
      <c r="AP51" s="1283"/>
      <c r="AQ51" s="1283"/>
      <c r="AR51" s="1283"/>
      <c r="AS51" s="1283"/>
      <c r="AT51" s="1283"/>
      <c r="AU51" s="1283"/>
      <c r="AV51" s="1283"/>
      <c r="AW51" s="1283"/>
      <c r="AX51" s="1283"/>
      <c r="AY51" s="1283"/>
      <c r="AZ51" s="1283"/>
      <c r="BA51" s="1283"/>
      <c r="BB51" s="1283" t="s">
        <v>614</v>
      </c>
      <c r="BC51" s="1283"/>
      <c r="BD51" s="1283"/>
      <c r="BE51" s="1283"/>
      <c r="BF51" s="1283"/>
      <c r="BG51" s="1283"/>
      <c r="BH51" s="1283"/>
      <c r="BI51" s="1283"/>
      <c r="BJ51" s="1283"/>
      <c r="BK51" s="1283"/>
      <c r="BL51" s="1283"/>
      <c r="BM51" s="1283"/>
      <c r="BN51" s="1283"/>
      <c r="BO51" s="1283"/>
      <c r="BP51" s="1282"/>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621</v>
      </c>
      <c r="BC53" s="1283"/>
      <c r="BD53" s="1283"/>
      <c r="BE53" s="1283"/>
      <c r="BF53" s="1283"/>
      <c r="BG53" s="1283"/>
      <c r="BH53" s="1283"/>
      <c r="BI53" s="1283"/>
      <c r="BJ53" s="1283"/>
      <c r="BK53" s="1283"/>
      <c r="BL53" s="1283"/>
      <c r="BM53" s="1283"/>
      <c r="BN53" s="1283"/>
      <c r="BO53" s="1283"/>
      <c r="BP53" s="1282">
        <v>51.2</v>
      </c>
      <c r="BQ53" s="1282"/>
      <c r="BR53" s="1282"/>
      <c r="BS53" s="1282"/>
      <c r="BT53" s="1282"/>
      <c r="BU53" s="1282"/>
      <c r="BV53" s="1282"/>
      <c r="BW53" s="1282"/>
      <c r="BX53" s="1282">
        <v>53.1</v>
      </c>
      <c r="BY53" s="1282"/>
      <c r="BZ53" s="1282"/>
      <c r="CA53" s="1282"/>
      <c r="CB53" s="1282"/>
      <c r="CC53" s="1282"/>
      <c r="CD53" s="1282"/>
      <c r="CE53" s="1282"/>
      <c r="CF53" s="1282">
        <v>49.3</v>
      </c>
      <c r="CG53" s="1282"/>
      <c r="CH53" s="1282"/>
      <c r="CI53" s="1282"/>
      <c r="CJ53" s="1282"/>
      <c r="CK53" s="1282"/>
      <c r="CL53" s="1282"/>
      <c r="CM53" s="1282"/>
      <c r="CN53" s="1282">
        <v>51.2</v>
      </c>
      <c r="CO53" s="1282"/>
      <c r="CP53" s="1282"/>
      <c r="CQ53" s="1282"/>
      <c r="CR53" s="1282"/>
      <c r="CS53" s="1282"/>
      <c r="CT53" s="1282"/>
      <c r="CU53" s="1282"/>
      <c r="CV53" s="1282">
        <v>52.9</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615</v>
      </c>
      <c r="AO55" s="1284"/>
      <c r="AP55" s="1284"/>
      <c r="AQ55" s="1284"/>
      <c r="AR55" s="1284"/>
      <c r="AS55" s="1284"/>
      <c r="AT55" s="1284"/>
      <c r="AU55" s="1284"/>
      <c r="AV55" s="1284"/>
      <c r="AW55" s="1284"/>
      <c r="AX55" s="1284"/>
      <c r="AY55" s="1284"/>
      <c r="AZ55" s="1284"/>
      <c r="BA55" s="1284"/>
      <c r="BB55" s="1283" t="s">
        <v>614</v>
      </c>
      <c r="BC55" s="1283"/>
      <c r="BD55" s="1283"/>
      <c r="BE55" s="1283"/>
      <c r="BF55" s="1283"/>
      <c r="BG55" s="1283"/>
      <c r="BH55" s="1283"/>
      <c r="BI55" s="1283"/>
      <c r="BJ55" s="1283"/>
      <c r="BK55" s="1283"/>
      <c r="BL55" s="1283"/>
      <c r="BM55" s="1283"/>
      <c r="BN55" s="1283"/>
      <c r="BO55" s="1283"/>
      <c r="BP55" s="1282">
        <v>32.9</v>
      </c>
      <c r="BQ55" s="1282"/>
      <c r="BR55" s="1282"/>
      <c r="BS55" s="1282"/>
      <c r="BT55" s="1282"/>
      <c r="BU55" s="1282"/>
      <c r="BV55" s="1282"/>
      <c r="BW55" s="1282"/>
      <c r="BX55" s="1282">
        <v>28.5</v>
      </c>
      <c r="BY55" s="1282"/>
      <c r="BZ55" s="1282"/>
      <c r="CA55" s="1282"/>
      <c r="CB55" s="1282"/>
      <c r="CC55" s="1282"/>
      <c r="CD55" s="1282"/>
      <c r="CE55" s="1282"/>
      <c r="CF55" s="1282">
        <v>20.5</v>
      </c>
      <c r="CG55" s="1282"/>
      <c r="CH55" s="1282"/>
      <c r="CI55" s="1282"/>
      <c r="CJ55" s="1282"/>
      <c r="CK55" s="1282"/>
      <c r="CL55" s="1282"/>
      <c r="CM55" s="1282"/>
      <c r="CN55" s="1282">
        <v>21.4</v>
      </c>
      <c r="CO55" s="1282"/>
      <c r="CP55" s="1282"/>
      <c r="CQ55" s="1282"/>
      <c r="CR55" s="1282"/>
      <c r="CS55" s="1282"/>
      <c r="CT55" s="1282"/>
      <c r="CU55" s="1282"/>
      <c r="CV55" s="1282">
        <v>13.7</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621</v>
      </c>
      <c r="BC57" s="1283"/>
      <c r="BD57" s="1283"/>
      <c r="BE57" s="1283"/>
      <c r="BF57" s="1283"/>
      <c r="BG57" s="1283"/>
      <c r="BH57" s="1283"/>
      <c r="BI57" s="1283"/>
      <c r="BJ57" s="1283"/>
      <c r="BK57" s="1283"/>
      <c r="BL57" s="1283"/>
      <c r="BM57" s="1283"/>
      <c r="BN57" s="1283"/>
      <c r="BO57" s="1283"/>
      <c r="BP57" s="1282">
        <v>57</v>
      </c>
      <c r="BQ57" s="1282"/>
      <c r="BR57" s="1282"/>
      <c r="BS57" s="1282"/>
      <c r="BT57" s="1282"/>
      <c r="BU57" s="1282"/>
      <c r="BV57" s="1282"/>
      <c r="BW57" s="1282"/>
      <c r="BX57" s="1282">
        <v>59.7</v>
      </c>
      <c r="BY57" s="1282"/>
      <c r="BZ57" s="1282"/>
      <c r="CA57" s="1282"/>
      <c r="CB57" s="1282"/>
      <c r="CC57" s="1282"/>
      <c r="CD57" s="1282"/>
      <c r="CE57" s="1282"/>
      <c r="CF57" s="1282">
        <v>60</v>
      </c>
      <c r="CG57" s="1282"/>
      <c r="CH57" s="1282"/>
      <c r="CI57" s="1282"/>
      <c r="CJ57" s="1282"/>
      <c r="CK57" s="1282"/>
      <c r="CL57" s="1282"/>
      <c r="CM57" s="1282"/>
      <c r="CN57" s="1282">
        <v>60.3</v>
      </c>
      <c r="CO57" s="1282"/>
      <c r="CP57" s="1282"/>
      <c r="CQ57" s="1282"/>
      <c r="CR57" s="1282"/>
      <c r="CS57" s="1282"/>
      <c r="CT57" s="1282"/>
      <c r="CU57" s="1282"/>
      <c r="CV57" s="1282">
        <v>61.9</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620</v>
      </c>
    </row>
    <row r="64" spans="1:109" ht="13.5" x14ac:dyDescent="0.15">
      <c r="B64" s="1275"/>
      <c r="G64" s="1312"/>
      <c r="I64" s="1314"/>
      <c r="J64" s="1314"/>
      <c r="K64" s="1314"/>
      <c r="L64" s="1314"/>
      <c r="M64" s="1314"/>
      <c r="N64" s="1313"/>
      <c r="AM64" s="1312"/>
      <c r="AN64" s="1312" t="s">
        <v>619</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618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617</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562</v>
      </c>
      <c r="BQ72" s="1284"/>
      <c r="BR72" s="1284"/>
      <c r="BS72" s="1284"/>
      <c r="BT72" s="1284"/>
      <c r="BU72" s="1284"/>
      <c r="BV72" s="1284"/>
      <c r="BW72" s="1284"/>
      <c r="BX72" s="1284" t="s">
        <v>563</v>
      </c>
      <c r="BY72" s="1284"/>
      <c r="BZ72" s="1284"/>
      <c r="CA72" s="1284"/>
      <c r="CB72" s="1284"/>
      <c r="CC72" s="1284"/>
      <c r="CD72" s="1284"/>
      <c r="CE72" s="1284"/>
      <c r="CF72" s="1284" t="s">
        <v>564</v>
      </c>
      <c r="CG72" s="1284"/>
      <c r="CH72" s="1284"/>
      <c r="CI72" s="1284"/>
      <c r="CJ72" s="1284"/>
      <c r="CK72" s="1284"/>
      <c r="CL72" s="1284"/>
      <c r="CM72" s="1284"/>
      <c r="CN72" s="1284" t="s">
        <v>565</v>
      </c>
      <c r="CO72" s="1284"/>
      <c r="CP72" s="1284"/>
      <c r="CQ72" s="1284"/>
      <c r="CR72" s="1284"/>
      <c r="CS72" s="1284"/>
      <c r="CT72" s="1284"/>
      <c r="CU72" s="1284"/>
      <c r="CV72" s="1284" t="s">
        <v>566</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616</v>
      </c>
      <c r="AO73" s="1283"/>
      <c r="AP73" s="1283"/>
      <c r="AQ73" s="1283"/>
      <c r="AR73" s="1283"/>
      <c r="AS73" s="1283"/>
      <c r="AT73" s="1283"/>
      <c r="AU73" s="1283"/>
      <c r="AV73" s="1283"/>
      <c r="AW73" s="1283"/>
      <c r="AX73" s="1283"/>
      <c r="AY73" s="1283"/>
      <c r="AZ73" s="1283"/>
      <c r="BA73" s="1283"/>
      <c r="BB73" s="1283" t="s">
        <v>614</v>
      </c>
      <c r="BC73" s="1283"/>
      <c r="BD73" s="1283"/>
      <c r="BE73" s="1283"/>
      <c r="BF73" s="1283"/>
      <c r="BG73" s="1283"/>
      <c r="BH73" s="1283"/>
      <c r="BI73" s="1283"/>
      <c r="BJ73" s="1283"/>
      <c r="BK73" s="1283"/>
      <c r="BL73" s="1283"/>
      <c r="BM73" s="1283"/>
      <c r="BN73" s="1283"/>
      <c r="BO73" s="1283"/>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613</v>
      </c>
      <c r="BC75" s="1283"/>
      <c r="BD75" s="1283"/>
      <c r="BE75" s="1283"/>
      <c r="BF75" s="1283"/>
      <c r="BG75" s="1283"/>
      <c r="BH75" s="1283"/>
      <c r="BI75" s="1283"/>
      <c r="BJ75" s="1283"/>
      <c r="BK75" s="1283"/>
      <c r="BL75" s="1283"/>
      <c r="BM75" s="1283"/>
      <c r="BN75" s="1283"/>
      <c r="BO75" s="1283"/>
      <c r="BP75" s="1282">
        <v>3.2</v>
      </c>
      <c r="BQ75" s="1282"/>
      <c r="BR75" s="1282"/>
      <c r="BS75" s="1282"/>
      <c r="BT75" s="1282"/>
      <c r="BU75" s="1282"/>
      <c r="BV75" s="1282"/>
      <c r="BW75" s="1282"/>
      <c r="BX75" s="1282">
        <v>2.7</v>
      </c>
      <c r="BY75" s="1282"/>
      <c r="BZ75" s="1282"/>
      <c r="CA75" s="1282"/>
      <c r="CB75" s="1282"/>
      <c r="CC75" s="1282"/>
      <c r="CD75" s="1282"/>
      <c r="CE75" s="1282"/>
      <c r="CF75" s="1282">
        <v>2.7</v>
      </c>
      <c r="CG75" s="1282"/>
      <c r="CH75" s="1282"/>
      <c r="CI75" s="1282"/>
      <c r="CJ75" s="1282"/>
      <c r="CK75" s="1282"/>
      <c r="CL75" s="1282"/>
      <c r="CM75" s="1282"/>
      <c r="CN75" s="1282">
        <v>2.8</v>
      </c>
      <c r="CO75" s="1282"/>
      <c r="CP75" s="1282"/>
      <c r="CQ75" s="1282"/>
      <c r="CR75" s="1282"/>
      <c r="CS75" s="1282"/>
      <c r="CT75" s="1282"/>
      <c r="CU75" s="1282"/>
      <c r="CV75" s="1282">
        <v>2.9</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615</v>
      </c>
      <c r="AO77" s="1284"/>
      <c r="AP77" s="1284"/>
      <c r="AQ77" s="1284"/>
      <c r="AR77" s="1284"/>
      <c r="AS77" s="1284"/>
      <c r="AT77" s="1284"/>
      <c r="AU77" s="1284"/>
      <c r="AV77" s="1284"/>
      <c r="AW77" s="1284"/>
      <c r="AX77" s="1284"/>
      <c r="AY77" s="1284"/>
      <c r="AZ77" s="1284"/>
      <c r="BA77" s="1284"/>
      <c r="BB77" s="1283" t="s">
        <v>614</v>
      </c>
      <c r="BC77" s="1283"/>
      <c r="BD77" s="1283"/>
      <c r="BE77" s="1283"/>
      <c r="BF77" s="1283"/>
      <c r="BG77" s="1283"/>
      <c r="BH77" s="1283"/>
      <c r="BI77" s="1283"/>
      <c r="BJ77" s="1283"/>
      <c r="BK77" s="1283"/>
      <c r="BL77" s="1283"/>
      <c r="BM77" s="1283"/>
      <c r="BN77" s="1283"/>
      <c r="BO77" s="1283"/>
      <c r="BP77" s="1282">
        <v>32.9</v>
      </c>
      <c r="BQ77" s="1282"/>
      <c r="BR77" s="1282"/>
      <c r="BS77" s="1282"/>
      <c r="BT77" s="1282"/>
      <c r="BU77" s="1282"/>
      <c r="BV77" s="1282"/>
      <c r="BW77" s="1282"/>
      <c r="BX77" s="1282">
        <v>28.5</v>
      </c>
      <c r="BY77" s="1282"/>
      <c r="BZ77" s="1282"/>
      <c r="CA77" s="1282"/>
      <c r="CB77" s="1282"/>
      <c r="CC77" s="1282"/>
      <c r="CD77" s="1282"/>
      <c r="CE77" s="1282"/>
      <c r="CF77" s="1282">
        <v>20.5</v>
      </c>
      <c r="CG77" s="1282"/>
      <c r="CH77" s="1282"/>
      <c r="CI77" s="1282"/>
      <c r="CJ77" s="1282"/>
      <c r="CK77" s="1282"/>
      <c r="CL77" s="1282"/>
      <c r="CM77" s="1282"/>
      <c r="CN77" s="1282">
        <v>21.4</v>
      </c>
      <c r="CO77" s="1282"/>
      <c r="CP77" s="1282"/>
      <c r="CQ77" s="1282"/>
      <c r="CR77" s="1282"/>
      <c r="CS77" s="1282"/>
      <c r="CT77" s="1282"/>
      <c r="CU77" s="1282"/>
      <c r="CV77" s="1282">
        <v>13.7</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613</v>
      </c>
      <c r="BC79" s="1283"/>
      <c r="BD79" s="1283"/>
      <c r="BE79" s="1283"/>
      <c r="BF79" s="1283"/>
      <c r="BG79" s="1283"/>
      <c r="BH79" s="1283"/>
      <c r="BI79" s="1283"/>
      <c r="BJ79" s="1283"/>
      <c r="BK79" s="1283"/>
      <c r="BL79" s="1283"/>
      <c r="BM79" s="1283"/>
      <c r="BN79" s="1283"/>
      <c r="BO79" s="1283"/>
      <c r="BP79" s="1282">
        <v>8.1999999999999993</v>
      </c>
      <c r="BQ79" s="1282"/>
      <c r="BR79" s="1282"/>
      <c r="BS79" s="1282"/>
      <c r="BT79" s="1282"/>
      <c r="BU79" s="1282"/>
      <c r="BV79" s="1282"/>
      <c r="BW79" s="1282"/>
      <c r="BX79" s="1282">
        <v>8</v>
      </c>
      <c r="BY79" s="1282"/>
      <c r="BZ79" s="1282"/>
      <c r="CA79" s="1282"/>
      <c r="CB79" s="1282"/>
      <c r="CC79" s="1282"/>
      <c r="CD79" s="1282"/>
      <c r="CE79" s="1282"/>
      <c r="CF79" s="1282">
        <v>7.9</v>
      </c>
      <c r="CG79" s="1282"/>
      <c r="CH79" s="1282"/>
      <c r="CI79" s="1282"/>
      <c r="CJ79" s="1282"/>
      <c r="CK79" s="1282"/>
      <c r="CL79" s="1282"/>
      <c r="CM79" s="1282"/>
      <c r="CN79" s="1282">
        <v>7.7</v>
      </c>
      <c r="CO79" s="1282"/>
      <c r="CP79" s="1282"/>
      <c r="CQ79" s="1282"/>
      <c r="CR79" s="1282"/>
      <c r="CS79" s="1282"/>
      <c r="CT79" s="1282"/>
      <c r="CU79" s="1282"/>
      <c r="CV79" s="1282">
        <v>7.9</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nYXgUAVykymCi6Pr/X+IzS9trkY4OPU9xyqkgQ2CwvPM8ippMDggiAjXt+gzLU8AuhFk736kEHYVeJNpj30CLA==" saltValue="B+kS9zQAoRRqpxq8DNbWo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7F10-6841-4987-B16E-729D12146982}">
  <sheetPr>
    <pageSetUpPr fitToPage="1"/>
  </sheetPr>
  <dimension ref="A1:DR125"/>
  <sheetViews>
    <sheetView showGridLines="0" zoomScaleNormal="100" zoomScaleSheetLayoutView="70" workbookViewId="0">
      <selection activeCell="A111" sqref="A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J8BQcvEPyisLA3cop4+atQ736+QUiPe2ypGDB8S2My/GDeR6VaU/Vh+gzz1DCvU4PHm0Roq3LBm0zlg216zRFw==" saltValue="dMJQkpk4oqhAHQau3Xyv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40AD-28F1-4E26-B480-760F6A6CD3BD}">
  <sheetPr>
    <pageSetUpPr fitToPage="1"/>
  </sheetPr>
  <dimension ref="A1:DR125"/>
  <sheetViews>
    <sheetView showGridLines="0" tabSelected="1" zoomScaleNormal="100" zoomScaleSheetLayoutView="55" workbookViewId="0">
      <selection activeCell="AE109" sqref="AE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BjdvwUg0mWdDRE0hPrDX9L/3EOkFnSGb63OrXrk+CZLf7kzdp9t6b+wfeQ7qQLSlXcKygCjVyX5idEUypxVvg==" saltValue="l1HqIF1hkc63W5zKgrcy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87576</v>
      </c>
      <c r="E3" s="162"/>
      <c r="F3" s="163">
        <v>67293</v>
      </c>
      <c r="G3" s="164"/>
      <c r="H3" s="165"/>
    </row>
    <row r="4" spans="1:8" x14ac:dyDescent="0.15">
      <c r="A4" s="166"/>
      <c r="B4" s="167"/>
      <c r="C4" s="168"/>
      <c r="D4" s="169">
        <v>41292</v>
      </c>
      <c r="E4" s="170"/>
      <c r="F4" s="171">
        <v>35076</v>
      </c>
      <c r="G4" s="172"/>
      <c r="H4" s="173"/>
    </row>
    <row r="5" spans="1:8" x14ac:dyDescent="0.15">
      <c r="A5" s="154" t="s">
        <v>554</v>
      </c>
      <c r="B5" s="159"/>
      <c r="C5" s="160"/>
      <c r="D5" s="161">
        <v>106338</v>
      </c>
      <c r="E5" s="162"/>
      <c r="F5" s="163">
        <v>67343</v>
      </c>
      <c r="G5" s="164"/>
      <c r="H5" s="165"/>
    </row>
    <row r="6" spans="1:8" x14ac:dyDescent="0.15">
      <c r="A6" s="166"/>
      <c r="B6" s="167"/>
      <c r="C6" s="168"/>
      <c r="D6" s="169">
        <v>30728</v>
      </c>
      <c r="E6" s="170"/>
      <c r="F6" s="171">
        <v>32865</v>
      </c>
      <c r="G6" s="172"/>
      <c r="H6" s="173"/>
    </row>
    <row r="7" spans="1:8" x14ac:dyDescent="0.15">
      <c r="A7" s="154" t="s">
        <v>555</v>
      </c>
      <c r="B7" s="159"/>
      <c r="C7" s="160"/>
      <c r="D7" s="161">
        <v>224371</v>
      </c>
      <c r="E7" s="162"/>
      <c r="F7" s="163">
        <v>73475</v>
      </c>
      <c r="G7" s="164"/>
      <c r="H7" s="165"/>
    </row>
    <row r="8" spans="1:8" x14ac:dyDescent="0.15">
      <c r="A8" s="166"/>
      <c r="B8" s="167"/>
      <c r="C8" s="168"/>
      <c r="D8" s="169">
        <v>27385</v>
      </c>
      <c r="E8" s="170"/>
      <c r="F8" s="171">
        <v>43072</v>
      </c>
      <c r="G8" s="172"/>
      <c r="H8" s="173"/>
    </row>
    <row r="9" spans="1:8" x14ac:dyDescent="0.15">
      <c r="A9" s="154" t="s">
        <v>556</v>
      </c>
      <c r="B9" s="159"/>
      <c r="C9" s="160"/>
      <c r="D9" s="161">
        <v>92235</v>
      </c>
      <c r="E9" s="162"/>
      <c r="F9" s="163">
        <v>87464</v>
      </c>
      <c r="G9" s="164"/>
      <c r="H9" s="165"/>
    </row>
    <row r="10" spans="1:8" x14ac:dyDescent="0.15">
      <c r="A10" s="166"/>
      <c r="B10" s="167"/>
      <c r="C10" s="168"/>
      <c r="D10" s="169">
        <v>37613</v>
      </c>
      <c r="E10" s="170"/>
      <c r="F10" s="171">
        <v>47479</v>
      </c>
      <c r="G10" s="172"/>
      <c r="H10" s="173"/>
    </row>
    <row r="11" spans="1:8" x14ac:dyDescent="0.15">
      <c r="A11" s="154" t="s">
        <v>557</v>
      </c>
      <c r="B11" s="159"/>
      <c r="C11" s="160"/>
      <c r="D11" s="161">
        <v>85477</v>
      </c>
      <c r="E11" s="162"/>
      <c r="F11" s="163">
        <v>117234</v>
      </c>
      <c r="G11" s="164"/>
      <c r="H11" s="165"/>
    </row>
    <row r="12" spans="1:8" x14ac:dyDescent="0.15">
      <c r="A12" s="166"/>
      <c r="B12" s="167"/>
      <c r="C12" s="174"/>
      <c r="D12" s="169">
        <v>36264</v>
      </c>
      <c r="E12" s="170"/>
      <c r="F12" s="171">
        <v>59796</v>
      </c>
      <c r="G12" s="172"/>
      <c r="H12" s="173"/>
    </row>
    <row r="13" spans="1:8" x14ac:dyDescent="0.15">
      <c r="A13" s="154"/>
      <c r="B13" s="159"/>
      <c r="C13" s="175"/>
      <c r="D13" s="176">
        <v>119199</v>
      </c>
      <c r="E13" s="177"/>
      <c r="F13" s="178">
        <v>82562</v>
      </c>
      <c r="G13" s="179"/>
      <c r="H13" s="165"/>
    </row>
    <row r="14" spans="1:8" x14ac:dyDescent="0.15">
      <c r="A14" s="166"/>
      <c r="B14" s="167"/>
      <c r="C14" s="168"/>
      <c r="D14" s="169">
        <v>34656</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7.45</v>
      </c>
      <c r="C19" s="180">
        <f>ROUND(VALUE(SUBSTITUTE(実質収支比率等に係る経年分析!G$48,"▲","-")),2)</f>
        <v>6.27</v>
      </c>
      <c r="D19" s="180">
        <f>ROUND(VALUE(SUBSTITUTE(実質収支比率等に係る経年分析!H$48,"▲","-")),2)</f>
        <v>6.2</v>
      </c>
      <c r="E19" s="180">
        <f>ROUND(VALUE(SUBSTITUTE(実質収支比率等に係る経年分析!I$48,"▲","-")),2)</f>
        <v>10.68</v>
      </c>
      <c r="F19" s="180">
        <f>ROUND(VALUE(SUBSTITUTE(実質収支比率等に係る経年分析!J$48,"▲","-")),2)</f>
        <v>10.78</v>
      </c>
    </row>
    <row r="20" spans="1:11" x14ac:dyDescent="0.15">
      <c r="A20" s="180" t="s">
        <v>55</v>
      </c>
      <c r="B20" s="180">
        <f>ROUND(VALUE(SUBSTITUTE(実質収支比率等に係る経年分析!F$47,"▲","-")),2)</f>
        <v>28.71</v>
      </c>
      <c r="C20" s="180">
        <f>ROUND(VALUE(SUBSTITUTE(実質収支比率等に係る経年分析!G$47,"▲","-")),2)</f>
        <v>26.61</v>
      </c>
      <c r="D20" s="180">
        <f>ROUND(VALUE(SUBSTITUTE(実質収支比率等に係る経年分析!H$47,"▲","-")),2)</f>
        <v>21.73</v>
      </c>
      <c r="E20" s="180">
        <f>ROUND(VALUE(SUBSTITUTE(実質収支比率等に係る経年分析!I$47,"▲","-")),2)</f>
        <v>18.72</v>
      </c>
      <c r="F20" s="180">
        <f>ROUND(VALUE(SUBSTITUTE(実質収支比率等に係る経年分析!J$47,"▲","-")),2)</f>
        <v>17.05</v>
      </c>
    </row>
    <row r="21" spans="1:11" x14ac:dyDescent="0.15">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-5.5</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730</v>
      </c>
      <c r="E42" s="182"/>
      <c r="F42" s="182"/>
      <c r="G42" s="182">
        <f>'実質公債費比率（分子）の構造'!L$52</f>
        <v>801</v>
      </c>
      <c r="H42" s="182"/>
      <c r="I42" s="182"/>
      <c r="J42" s="182">
        <f>'実質公債費比率（分子）の構造'!M$52</f>
        <v>671</v>
      </c>
      <c r="K42" s="182"/>
      <c r="L42" s="182"/>
      <c r="M42" s="182">
        <f>'実質公債費比率（分子）の構造'!N$52</f>
        <v>635</v>
      </c>
      <c r="N42" s="182"/>
      <c r="O42" s="182"/>
      <c r="P42" s="182">
        <f>'実質公債費比率（分子）の構造'!O$52</f>
        <v>597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75</v>
      </c>
      <c r="C45" s="182"/>
      <c r="D45" s="182"/>
      <c r="E45" s="182">
        <f>'実質公債費比率（分子）の構造'!L$49</f>
        <v>77</v>
      </c>
      <c r="F45" s="182"/>
      <c r="G45" s="182"/>
      <c r="H45" s="182">
        <f>'実質公債費比率（分子）の構造'!M$49</f>
        <v>77</v>
      </c>
      <c r="I45" s="182"/>
      <c r="J45" s="182"/>
      <c r="K45" s="182">
        <f>'実質公債費比率（分子）の構造'!N$49</f>
        <v>59</v>
      </c>
      <c r="L45" s="182"/>
      <c r="M45" s="182"/>
      <c r="N45" s="182">
        <f>'実質公債費比率（分子）の構造'!O$49</f>
        <v>11</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760</v>
      </c>
      <c r="C49" s="182"/>
      <c r="D49" s="182"/>
      <c r="E49" s="182">
        <f>'実質公債費比率（分子）の構造'!L$45</f>
        <v>836</v>
      </c>
      <c r="F49" s="182"/>
      <c r="G49" s="182"/>
      <c r="H49" s="182">
        <f>'実質公債費比率（分子）の構造'!M$45</f>
        <v>721</v>
      </c>
      <c r="I49" s="182"/>
      <c r="J49" s="182"/>
      <c r="K49" s="182">
        <f>'実質公債費比率（分子）の構造'!N$45</f>
        <v>704</v>
      </c>
      <c r="L49" s="182"/>
      <c r="M49" s="182"/>
      <c r="N49" s="182">
        <f>'実質公債費比率（分子）の構造'!O$45</f>
        <v>713</v>
      </c>
      <c r="O49" s="182"/>
      <c r="P49" s="182"/>
    </row>
    <row r="50" spans="1:16" x14ac:dyDescent="0.15">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112</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127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5748</v>
      </c>
      <c r="E56" s="181"/>
      <c r="F56" s="181"/>
      <c r="G56" s="181">
        <f>'将来負担比率（分子）の構造'!J$52</f>
        <v>5639</v>
      </c>
      <c r="H56" s="181"/>
      <c r="I56" s="181"/>
      <c r="J56" s="181">
        <f>'将来負担比率（分子）の構造'!K$52</f>
        <v>6325</v>
      </c>
      <c r="K56" s="181"/>
      <c r="L56" s="181"/>
      <c r="M56" s="181">
        <f>'将来負担比率（分子）の構造'!L$52</f>
        <v>6232</v>
      </c>
      <c r="N56" s="181"/>
      <c r="O56" s="181"/>
      <c r="P56" s="181">
        <f>'将来負担比率（分子）の構造'!M$52</f>
        <v>6324</v>
      </c>
    </row>
    <row r="57" spans="1:16" x14ac:dyDescent="0.15">
      <c r="A57" s="181" t="s">
        <v>42</v>
      </c>
      <c r="B57" s="181"/>
      <c r="C57" s="181"/>
      <c r="D57" s="181">
        <f>'将来負担比率（分子）の構造'!I$51</f>
        <v>335</v>
      </c>
      <c r="E57" s="181"/>
      <c r="F57" s="181"/>
      <c r="G57" s="181">
        <f>'将来負担比率（分子）の構造'!J$51</f>
        <v>194</v>
      </c>
      <c r="H57" s="181"/>
      <c r="I57" s="181"/>
      <c r="J57" s="181">
        <f>'将来負担比率（分子）の構造'!K$51</f>
        <v>178</v>
      </c>
      <c r="K57" s="181"/>
      <c r="L57" s="181"/>
      <c r="M57" s="181">
        <f>'将来負担比率（分子）の構造'!L$51</f>
        <v>162</v>
      </c>
      <c r="N57" s="181"/>
      <c r="O57" s="181"/>
      <c r="P57" s="181">
        <f>'将来負担比率（分子）の構造'!M$51</f>
        <v>143</v>
      </c>
    </row>
    <row r="58" spans="1:16" x14ac:dyDescent="0.15">
      <c r="A58" s="181" t="s">
        <v>41</v>
      </c>
      <c r="B58" s="181"/>
      <c r="C58" s="181"/>
      <c r="D58" s="181">
        <f>'将来負担比率（分子）の構造'!I$50</f>
        <v>5069</v>
      </c>
      <c r="E58" s="181"/>
      <c r="F58" s="181"/>
      <c r="G58" s="181">
        <f>'将来負担比率（分子）の構造'!J$50</f>
        <v>5116</v>
      </c>
      <c r="H58" s="181"/>
      <c r="I58" s="181"/>
      <c r="J58" s="181">
        <f>'将来負担比率（分子）の構造'!K$50</f>
        <v>4448</v>
      </c>
      <c r="K58" s="181"/>
      <c r="L58" s="181"/>
      <c r="M58" s="181">
        <f>'将来負担比率（分子）の構造'!L$50</f>
        <v>4182</v>
      </c>
      <c r="N58" s="181"/>
      <c r="O58" s="181"/>
      <c r="P58" s="181">
        <f>'将来負担比率（分子）の構造'!M$50</f>
        <v>4154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1490</v>
      </c>
      <c r="C62" s="181"/>
      <c r="D62" s="181"/>
      <c r="E62" s="181">
        <f>'将来負担比率（分子）の構造'!J$45</f>
        <v>1415</v>
      </c>
      <c r="F62" s="181"/>
      <c r="G62" s="181"/>
      <c r="H62" s="181">
        <f>'将来負担比率（分子）の構造'!K$45</f>
        <v>1434</v>
      </c>
      <c r="I62" s="181"/>
      <c r="J62" s="181"/>
      <c r="K62" s="181">
        <f>'将来負担比率（分子）の構造'!L$45</f>
        <v>1563</v>
      </c>
      <c r="L62" s="181"/>
      <c r="M62" s="181"/>
      <c r="N62" s="181">
        <f>'将来負担比率（分子）の構造'!M$45</f>
        <v>1328</v>
      </c>
      <c r="O62" s="181"/>
      <c r="P62" s="181"/>
    </row>
    <row r="63" spans="1:16" x14ac:dyDescent="0.15">
      <c r="A63" s="181" t="s">
        <v>34</v>
      </c>
      <c r="B63" s="181">
        <f>'将来負担比率（分子）の構造'!I$44</f>
        <v>299</v>
      </c>
      <c r="C63" s="181"/>
      <c r="D63" s="181"/>
      <c r="E63" s="181">
        <f>'将来負担比率（分子）の構造'!J$44</f>
        <v>229</v>
      </c>
      <c r="F63" s="181"/>
      <c r="G63" s="181"/>
      <c r="H63" s="181">
        <f>'将来負担比率（分子）の構造'!K$44</f>
        <v>180</v>
      </c>
      <c r="I63" s="181"/>
      <c r="J63" s="181"/>
      <c r="K63" s="181">
        <f>'将来負担比率（分子）の構造'!L$44</f>
        <v>137</v>
      </c>
      <c r="L63" s="181"/>
      <c r="M63" s="181"/>
      <c r="N63" s="181">
        <f>'将来負担比率（分子）の構造'!M$44</f>
        <v>9</v>
      </c>
      <c r="O63" s="181"/>
      <c r="P63" s="181"/>
    </row>
    <row r="64" spans="1:16" x14ac:dyDescent="0.15">
      <c r="A64" s="181" t="s">
        <v>33</v>
      </c>
      <c r="B64" s="181">
        <f>'将来負担比率（分子）の構造'!I$43</f>
        <v>1</v>
      </c>
      <c r="C64" s="181"/>
      <c r="D64" s="181"/>
      <c r="E64" s="181">
        <f>'将来負担比率（分子）の構造'!J$43</f>
        <v>1</v>
      </c>
      <c r="F64" s="181"/>
      <c r="G64" s="181"/>
      <c r="H64" s="181">
        <f>'将来負担比率（分子）の構造'!K$43</f>
        <v>1</v>
      </c>
      <c r="I64" s="181"/>
      <c r="J64" s="181"/>
      <c r="K64" s="181">
        <f>'将来負担比率（分子）の構造'!L$43</f>
        <v>1</v>
      </c>
      <c r="L64" s="181"/>
      <c r="M64" s="181"/>
      <c r="N64" s="181">
        <f>'将来負担比率（分子）の構造'!M$43</f>
        <v>0</v>
      </c>
      <c r="O64" s="181"/>
      <c r="P64" s="181"/>
    </row>
    <row r="65" spans="1:16" x14ac:dyDescent="0.15">
      <c r="A65" s="181" t="s">
        <v>32</v>
      </c>
      <c r="B65" s="181">
        <f>'将来負担比率（分子）の構造'!I$42</f>
        <v>0</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6770</v>
      </c>
      <c r="C66" s="181"/>
      <c r="D66" s="181"/>
      <c r="E66" s="181">
        <f>'将来負担比率（分子）の構造'!J$41</f>
        <v>6689</v>
      </c>
      <c r="F66" s="181"/>
      <c r="G66" s="181"/>
      <c r="H66" s="181">
        <f>'将来負担比率（分子）の構造'!K$41</f>
        <v>7712</v>
      </c>
      <c r="I66" s="181"/>
      <c r="J66" s="181"/>
      <c r="K66" s="181">
        <f>'将来負担比率（分子）の構造'!L$41</f>
        <v>7748</v>
      </c>
      <c r="L66" s="181"/>
      <c r="M66" s="181"/>
      <c r="N66" s="181">
        <f>'将来負担比率（分子）の構造'!M$41</f>
        <v>7895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1059</v>
      </c>
      <c r="C72" s="185">
        <f>基金残高に係る経年分析!G55</f>
        <v>927</v>
      </c>
      <c r="D72" s="185">
        <f>基金残高に係る経年分析!H55</f>
        <v>870</v>
      </c>
    </row>
    <row r="73" spans="1:16" x14ac:dyDescent="0.15">
      <c r="A73" s="184" t="s">
        <v>78</v>
      </c>
      <c r="B73" s="185">
        <f>基金残高に係る経年分析!F56</f>
        <v>826</v>
      </c>
      <c r="C73" s="185">
        <f>基金残高に係る経年分析!G56</f>
        <v>769</v>
      </c>
      <c r="D73" s="185">
        <f>基金残高に係る経年分析!H56</f>
        <v>759</v>
      </c>
    </row>
    <row r="74" spans="1:16" x14ac:dyDescent="0.15">
      <c r="A74" s="184" t="s">
        <v>79</v>
      </c>
      <c r="B74" s="185">
        <f>基金残高に係る経年分析!F57</f>
        <v>2236</v>
      </c>
      <c r="C74" s="185">
        <f>基金残高に係る経年分析!G57</f>
        <v>2157</v>
      </c>
      <c r="D74" s="185">
        <f>基金残高に係る経年分析!H57</f>
        <v>2131</v>
      </c>
    </row>
  </sheetData>
  <sheetProtection algorithmName="SHA-512" hashValue="60Dequyz7JK9dyNvK1VJC1zq3ihrfT7OknJqfYld6nFec3TU5QyxW6FVjlEwxLQiKjLnM1M9LOd3GTjF4Y1S/Q==" saltValue="oAJfx3ztSeL3aPnQo39C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2022-03-04T00:34:32Z</cp:lastPrinted>
  <dcterms:created xsi:type="dcterms:W3CDTF">2022-02-02T07:29:30Z</dcterms:created>
  <dcterms:modified xsi:type="dcterms:W3CDTF">2022-09-28T01:30:27Z</dcterms:modified>
  <cp:category/>
</cp:coreProperties>
</file>